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rchivos CMCG\Estadisticas\Reportes-UIE\Otros Reportes\Formularios\CNJ-CSJ\Formularios Vigentes 2014\Formulario\Formularios con Mod-2022\Cambios 2025\"/>
    </mc:Choice>
  </mc:AlternateContent>
  <bookViews>
    <workbookView xWindow="0" yWindow="0" windowWidth="20490" windowHeight="7650" tabRatio="812"/>
  </bookViews>
  <sheets>
    <sheet name="ENERO" sheetId="4" r:id="rId1"/>
    <sheet name="FEBRERO" sheetId="6" r:id="rId2"/>
    <sheet name="MARZO" sheetId="7" r:id="rId3"/>
    <sheet name="ABRIL" sheetId="8" r:id="rId4"/>
    <sheet name="MAYO" sheetId="9" r:id="rId5"/>
    <sheet name="JUNIO" sheetId="10" r:id="rId6"/>
    <sheet name="JULIO" sheetId="11" r:id="rId7"/>
    <sheet name="AGOSTO" sheetId="12" r:id="rId8"/>
    <sheet name="SEPTIEMBRE" sheetId="13" r:id="rId9"/>
    <sheet name="OCTUBRE" sheetId="14" r:id="rId10"/>
    <sheet name="NOVIEMBRE" sheetId="15" r:id="rId11"/>
    <sheet name="DICIEMBRE" sheetId="16" r:id="rId12"/>
    <sheet name="ENERO (copia)" sheetId="1" state="hidden" r:id="rId13"/>
  </sheets>
  <definedNames>
    <definedName name="_xlnm.Print_Area" localSheetId="3">ABRIL!$A$1:$Q$75</definedName>
    <definedName name="_xlnm.Print_Area" localSheetId="7">AGOSTO!$A$1:$Q$75</definedName>
    <definedName name="_xlnm.Print_Area" localSheetId="11">DICIEMBRE!$A$1:$Q$75</definedName>
    <definedName name="_xlnm.Print_Area" localSheetId="0">ENERO!$A$1:$Q$75</definedName>
    <definedName name="_xlnm.Print_Area" localSheetId="1">FEBRERO!$A$1:$Q$75</definedName>
    <definedName name="_xlnm.Print_Area" localSheetId="6">JULIO!$A$1:$Q$75</definedName>
    <definedName name="_xlnm.Print_Area" localSheetId="5">JUNIO!$A$1:$Q$75</definedName>
    <definedName name="_xlnm.Print_Area" localSheetId="2">MARZO!$A$1:$Q$75</definedName>
    <definedName name="_xlnm.Print_Area" localSheetId="4">MAYO!$A$1:$Q$75</definedName>
    <definedName name="_xlnm.Print_Area" localSheetId="10">NOVIEMBRE!$A$1:$Q$75</definedName>
    <definedName name="_xlnm.Print_Area" localSheetId="9">OCTUBRE!$A$1:$Q$75</definedName>
    <definedName name="_xlnm.Print_Area" localSheetId="8">SEPTIEMBRE!$A$1:$Q$75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6" l="1"/>
  <c r="M22" i="16" s="1"/>
  <c r="G17" i="16"/>
  <c r="J9" i="16"/>
  <c r="B9" i="16"/>
  <c r="P6" i="16"/>
  <c r="B6" i="16"/>
  <c r="G22" i="15"/>
  <c r="M22" i="15" s="1"/>
  <c r="G17" i="15"/>
  <c r="M17" i="15" s="1"/>
  <c r="J9" i="15"/>
  <c r="B9" i="15"/>
  <c r="P6" i="15"/>
  <c r="B6" i="15"/>
  <c r="G22" i="14"/>
  <c r="G17" i="14"/>
  <c r="J9" i="14"/>
  <c r="B9" i="14"/>
  <c r="P6" i="14"/>
  <c r="B6" i="14"/>
  <c r="G22" i="13"/>
  <c r="G17" i="13"/>
  <c r="J9" i="13"/>
  <c r="B9" i="13"/>
  <c r="P6" i="13"/>
  <c r="B6" i="13"/>
  <c r="G22" i="12"/>
  <c r="G17" i="12"/>
  <c r="J9" i="12"/>
  <c r="B9" i="12"/>
  <c r="P6" i="12"/>
  <c r="B6" i="12"/>
  <c r="G22" i="11"/>
  <c r="M22" i="11" s="1"/>
  <c r="G17" i="11"/>
  <c r="J9" i="11"/>
  <c r="B9" i="11"/>
  <c r="P6" i="11"/>
  <c r="B6" i="11"/>
  <c r="G22" i="10"/>
  <c r="G17" i="10"/>
  <c r="J9" i="10"/>
  <c r="B9" i="10"/>
  <c r="P6" i="10"/>
  <c r="B6" i="10"/>
  <c r="G22" i="9"/>
  <c r="G17" i="9"/>
  <c r="J9" i="9"/>
  <c r="B9" i="9"/>
  <c r="P6" i="9"/>
  <c r="B6" i="9"/>
  <c r="G22" i="8"/>
  <c r="M22" i="8" s="1"/>
  <c r="G17" i="8"/>
  <c r="J9" i="8"/>
  <c r="B9" i="8"/>
  <c r="P6" i="8"/>
  <c r="B6" i="8"/>
  <c r="G22" i="7"/>
  <c r="M22" i="7" s="1"/>
  <c r="G17" i="7"/>
  <c r="J9" i="7"/>
  <c r="B9" i="7"/>
  <c r="P6" i="7"/>
  <c r="B6" i="7"/>
  <c r="Q52" i="16"/>
  <c r="P35" i="16"/>
  <c r="P30" i="16"/>
  <c r="P29" i="16"/>
  <c r="K23" i="16"/>
  <c r="I23" i="16"/>
  <c r="M17" i="16"/>
  <c r="L14" i="16"/>
  <c r="Q52" i="15"/>
  <c r="P35" i="15"/>
  <c r="P30" i="15"/>
  <c r="P29" i="15"/>
  <c r="K23" i="15"/>
  <c r="I23" i="15"/>
  <c r="L14" i="15"/>
  <c r="Q52" i="14"/>
  <c r="P35" i="14"/>
  <c r="P30" i="14"/>
  <c r="P29" i="14"/>
  <c r="L14" i="14" s="1"/>
  <c r="K23" i="14"/>
  <c r="I23" i="14"/>
  <c r="M22" i="14"/>
  <c r="M17" i="14"/>
  <c r="Q52" i="13"/>
  <c r="P35" i="13"/>
  <c r="P30" i="13"/>
  <c r="P29" i="13"/>
  <c r="K23" i="13"/>
  <c r="I23" i="13"/>
  <c r="M22" i="13"/>
  <c r="M17" i="13"/>
  <c r="L14" i="13"/>
  <c r="Q52" i="12"/>
  <c r="P35" i="12"/>
  <c r="P30" i="12"/>
  <c r="P29" i="12"/>
  <c r="K23" i="12"/>
  <c r="I23" i="12"/>
  <c r="M22" i="12"/>
  <c r="M17" i="12"/>
  <c r="L14" i="12"/>
  <c r="Q52" i="11"/>
  <c r="P35" i="11"/>
  <c r="P30" i="11"/>
  <c r="P29" i="11"/>
  <c r="K23" i="11"/>
  <c r="I23" i="11"/>
  <c r="M17" i="11"/>
  <c r="L14" i="11"/>
  <c r="Q52" i="10"/>
  <c r="P35" i="10"/>
  <c r="P30" i="10"/>
  <c r="P29" i="10"/>
  <c r="K23" i="10"/>
  <c r="I23" i="10"/>
  <c r="M22" i="10"/>
  <c r="M17" i="10"/>
  <c r="L14" i="10"/>
  <c r="Q52" i="9"/>
  <c r="P35" i="9"/>
  <c r="P30" i="9"/>
  <c r="P29" i="9"/>
  <c r="K23" i="9"/>
  <c r="I23" i="9"/>
  <c r="M22" i="9"/>
  <c r="M17" i="9"/>
  <c r="L14" i="9"/>
  <c r="Q52" i="8"/>
  <c r="P35" i="8"/>
  <c r="P30" i="8"/>
  <c r="P29" i="8"/>
  <c r="K23" i="8"/>
  <c r="I23" i="8"/>
  <c r="M17" i="8"/>
  <c r="L14" i="8"/>
  <c r="Q52" i="7"/>
  <c r="P35" i="7"/>
  <c r="P30" i="7"/>
  <c r="P29" i="7"/>
  <c r="K23" i="7"/>
  <c r="I23" i="7"/>
  <c r="M17" i="7"/>
  <c r="L14" i="7"/>
  <c r="G22" i="6"/>
  <c r="G17" i="6"/>
  <c r="M17" i="6" s="1"/>
  <c r="J9" i="6"/>
  <c r="B9" i="6"/>
  <c r="P6" i="6"/>
  <c r="B6" i="6"/>
  <c r="Q52" i="6"/>
  <c r="P35" i="6"/>
  <c r="P30" i="6"/>
  <c r="P29" i="6"/>
  <c r="K23" i="6"/>
  <c r="I23" i="6"/>
  <c r="L14" i="6"/>
  <c r="M22" i="6" l="1"/>
  <c r="P35" i="4"/>
  <c r="P29" i="4"/>
  <c r="M17" i="4"/>
  <c r="Q52" i="4"/>
  <c r="P30" i="4"/>
  <c r="M22" i="4" s="1"/>
  <c r="K23" i="4"/>
  <c r="I23" i="4"/>
  <c r="G23" i="4"/>
  <c r="L14" i="4" l="1"/>
  <c r="O14" i="4" s="1"/>
  <c r="C14" i="6" s="1"/>
  <c r="O14" i="6" s="1"/>
  <c r="C14" i="7" s="1"/>
  <c r="O14" i="7" s="1"/>
  <c r="C14" i="8" s="1"/>
  <c r="O14" i="8" s="1"/>
  <c r="C14" i="9" s="1"/>
  <c r="O14" i="9" s="1"/>
  <c r="C14" i="10" s="1"/>
  <c r="O14" i="10" s="1"/>
  <c r="C14" i="11" s="1"/>
  <c r="O14" i="11" s="1"/>
  <c r="C14" i="12" s="1"/>
  <c r="O14" i="12" s="1"/>
  <c r="C14" i="13" s="1"/>
  <c r="O14" i="13" s="1"/>
  <c r="C14" i="14" s="1"/>
  <c r="O14" i="14" s="1"/>
  <c r="C14" i="15" s="1"/>
  <c r="O14" i="15" s="1"/>
  <c r="C14" i="16" s="1"/>
  <c r="O14" i="16" s="1"/>
  <c r="M21" i="4"/>
  <c r="M23" i="4" l="1"/>
  <c r="G21" i="6"/>
  <c r="Q50" i="1"/>
  <c r="H40" i="1"/>
  <c r="H39" i="1"/>
  <c r="P33" i="1"/>
  <c r="J21" i="1"/>
  <c r="G21" i="1"/>
  <c r="L20" i="1"/>
  <c r="L19" i="1"/>
  <c r="L18" i="1"/>
  <c r="L21" i="1" s="1"/>
  <c r="L14" i="1"/>
  <c r="O14" i="1" s="1"/>
  <c r="M21" i="6" l="1"/>
  <c r="G23" i="6"/>
  <c r="G21" i="7" l="1"/>
  <c r="M23" i="6"/>
  <c r="M21" i="7" l="1"/>
  <c r="G23" i="7"/>
  <c r="M23" i="7" l="1"/>
  <c r="G21" i="8"/>
  <c r="G23" i="8" l="1"/>
  <c r="M21" i="8"/>
  <c r="M23" i="8" l="1"/>
  <c r="G21" i="9"/>
  <c r="G23" i="9" l="1"/>
  <c r="M21" i="9"/>
  <c r="M23" i="9" l="1"/>
  <c r="G21" i="10"/>
  <c r="M21" i="10" l="1"/>
  <c r="G23" i="10"/>
  <c r="M23" i="10" l="1"/>
  <c r="G21" i="11"/>
  <c r="G23" i="11" l="1"/>
  <c r="M21" i="11"/>
  <c r="M23" i="11" l="1"/>
  <c r="G21" i="12"/>
  <c r="G23" i="12" l="1"/>
  <c r="M21" i="12"/>
  <c r="M23" i="12" l="1"/>
  <c r="G21" i="13"/>
  <c r="M21" i="13" l="1"/>
  <c r="G23" i="13"/>
  <c r="M23" i="13" l="1"/>
  <c r="G21" i="14"/>
  <c r="G23" i="14" l="1"/>
  <c r="M21" i="14"/>
  <c r="M23" i="14" l="1"/>
  <c r="G21" i="15"/>
  <c r="G23" i="15" l="1"/>
  <c r="M21" i="15"/>
  <c r="M23" i="15" l="1"/>
  <c r="G21" i="16"/>
  <c r="M21" i="16" l="1"/>
  <c r="M23" i="16" s="1"/>
  <c r="G23" i="16"/>
</calcChain>
</file>

<file path=xl/comments1.xml><?xml version="1.0" encoding="utf-8"?>
<comments xmlns="http://schemas.openxmlformats.org/spreadsheetml/2006/main">
  <authors>
    <author>Crissia Marisol Cañas</author>
  </authors>
  <commentList>
    <comment ref="C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inicio del mes es menor que el Total de los Inactivos acumulados al inicio del Mes.  (Total Literal B Resumen de los procesos inactivos).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inicio del mes es negativo</t>
        </r>
      </text>
    </comment>
    <comment ref="O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G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en Trámite al inicio del mes de los inactivos es mayor que en el trámite al inicio del Mes del resumen de procesos (Cuadro A)
</t>
        </r>
        <r>
          <rPr>
            <b/>
            <sz val="9"/>
            <color indexed="81"/>
            <rFont val="Tahoma"/>
            <family val="2"/>
          </rPr>
          <t>2.- 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</commentList>
</comments>
</file>

<file path=xl/comments10.xml><?xml version="1.0" encoding="utf-8"?>
<comments xmlns="http://schemas.openxmlformats.org/spreadsheetml/2006/main">
  <authors>
    <author>Crissia Marisol Cañas</author>
  </authors>
  <commentList>
    <comment ref="C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inicio del mes es menor que el Total de los Inactivos acumulados al inicio del Mes.  (Total Literal B Resumen de los procesos inactivos).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inicio del mes es negativo</t>
        </r>
      </text>
    </comment>
    <comment ref="O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G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en Trámite al inicio del mes de los inactivos es mayor que en el trámite al inicio del Mes del resumen de procesos (Cuadro A)
</t>
        </r>
        <r>
          <rPr>
            <b/>
            <sz val="9"/>
            <color indexed="81"/>
            <rFont val="Tahoma"/>
            <family val="2"/>
          </rPr>
          <t>2.- 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</commentList>
</comments>
</file>

<file path=xl/comments11.xml><?xml version="1.0" encoding="utf-8"?>
<comments xmlns="http://schemas.openxmlformats.org/spreadsheetml/2006/main">
  <authors>
    <author>Crissia Marisol Cañas</author>
  </authors>
  <commentList>
    <comment ref="C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inicio del mes es menor que el Total de los Inactivos acumulados al inicio del Mes.  (Total Literal B Resumen de los procesos inactivos).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inicio del mes es negativo</t>
        </r>
      </text>
    </comment>
    <comment ref="O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G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en Trámite al inicio del mes de los inactivos es mayor que en el trámite al inicio del Mes del resumen de procesos (Cuadro A)
</t>
        </r>
        <r>
          <rPr>
            <b/>
            <sz val="9"/>
            <color indexed="81"/>
            <rFont val="Tahoma"/>
            <family val="2"/>
          </rPr>
          <t>2.- 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</commentList>
</comments>
</file>

<file path=xl/comments12.xml><?xml version="1.0" encoding="utf-8"?>
<comments xmlns="http://schemas.openxmlformats.org/spreadsheetml/2006/main">
  <authors>
    <author>Crissia Marisol Cañas</author>
  </authors>
  <commentList>
    <comment ref="C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inicio del mes es menor que el Total de los Inactivos acumulados al inicio del Mes.  (Total Literal B Resumen de los procesos inactivos).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inicio del mes es negativo</t>
        </r>
      </text>
    </comment>
    <comment ref="O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G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en Trámite al inicio del mes de los inactivos es mayor que en el trámite al inicio del Mes del resumen de procesos (Cuadro A)
</t>
        </r>
        <r>
          <rPr>
            <b/>
            <sz val="9"/>
            <color indexed="81"/>
            <rFont val="Tahoma"/>
            <family val="2"/>
          </rPr>
          <t>2.- 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</commentList>
</comments>
</file>

<file path=xl/comments2.xml><?xml version="1.0" encoding="utf-8"?>
<comments xmlns="http://schemas.openxmlformats.org/spreadsheetml/2006/main">
  <authors>
    <author>Crissia Marisol Cañas</author>
  </authors>
  <commentList>
    <comment ref="C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inicio del mes es menor que el Total de los Inactivos acumulados al inicio del Mes.  (Total Literal B Resumen de los procesos inactivos).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inicio del mes es negativo</t>
        </r>
      </text>
    </comment>
    <comment ref="O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G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en Trámite al inicio del mes de los inactivos es mayor que en el trámite al inicio del Mes del resumen de procesos (Cuadro A)
</t>
        </r>
        <r>
          <rPr>
            <b/>
            <sz val="9"/>
            <color indexed="81"/>
            <rFont val="Tahoma"/>
            <family val="2"/>
          </rPr>
          <t>2.- 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</commentList>
</comments>
</file>

<file path=xl/comments3.xml><?xml version="1.0" encoding="utf-8"?>
<comments xmlns="http://schemas.openxmlformats.org/spreadsheetml/2006/main">
  <authors>
    <author>Crissia Marisol Cañas</author>
  </authors>
  <commentList>
    <comment ref="C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inicio del mes es menor que el Total de los Inactivos acumulados al inicio del Mes.  (Total Literal B Resumen de los procesos inactivos).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inicio del mes es negativo</t>
        </r>
      </text>
    </comment>
    <comment ref="O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G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en Trámite al inicio del mes de los inactivos es mayor que en el trámite al inicio del Mes del resumen de procesos (Cuadro A)
</t>
        </r>
        <r>
          <rPr>
            <b/>
            <sz val="9"/>
            <color indexed="81"/>
            <rFont val="Tahoma"/>
            <family val="2"/>
          </rPr>
          <t>2.- 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</commentList>
</comments>
</file>

<file path=xl/comments4.xml><?xml version="1.0" encoding="utf-8"?>
<comments xmlns="http://schemas.openxmlformats.org/spreadsheetml/2006/main">
  <authors>
    <author>Crissia Marisol Cañas</author>
  </authors>
  <commentList>
    <comment ref="C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inicio del mes es menor que el Total de los Inactivos acumulados al inicio del Mes.  (Total Literal B Resumen de los procesos inactivos).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inicio del mes es negativo</t>
        </r>
      </text>
    </comment>
    <comment ref="O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G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en Trámite al inicio del mes de los inactivos es mayor que en el trámite al inicio del Mes del resumen de procesos (Cuadro A)
</t>
        </r>
        <r>
          <rPr>
            <b/>
            <sz val="9"/>
            <color indexed="81"/>
            <rFont val="Tahoma"/>
            <family val="2"/>
          </rPr>
          <t>2.- 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</commentList>
</comments>
</file>

<file path=xl/comments5.xml><?xml version="1.0" encoding="utf-8"?>
<comments xmlns="http://schemas.openxmlformats.org/spreadsheetml/2006/main">
  <authors>
    <author>Crissia Marisol Cañas</author>
  </authors>
  <commentList>
    <comment ref="C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inicio del mes es menor que el Total de los Inactivos acumulados al inicio del Mes.  (Total Literal B Resumen de los procesos inactivos).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inicio del mes es negativo</t>
        </r>
      </text>
    </comment>
    <comment ref="O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G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en Trámite al inicio del mes de los inactivos es mayor que en el trámite al inicio del Mes del resumen de procesos (Cuadro A)
</t>
        </r>
        <r>
          <rPr>
            <b/>
            <sz val="9"/>
            <color indexed="81"/>
            <rFont val="Tahoma"/>
            <family val="2"/>
          </rPr>
          <t>2.- 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</commentList>
</comments>
</file>

<file path=xl/comments6.xml><?xml version="1.0" encoding="utf-8"?>
<comments xmlns="http://schemas.openxmlformats.org/spreadsheetml/2006/main">
  <authors>
    <author>Crissia Marisol Cañas</author>
  </authors>
  <commentList>
    <comment ref="C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inicio del mes es menor que el Total de los Inactivos acumulados al inicio del Mes.  (Total Literal B Resumen de los procesos inactivos).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inicio del mes es negativo</t>
        </r>
      </text>
    </comment>
    <comment ref="O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G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en Trámite al inicio del mes de los inactivos es mayor que en el trámite al inicio del Mes del resumen de procesos (Cuadro A)
</t>
        </r>
        <r>
          <rPr>
            <b/>
            <sz val="9"/>
            <color indexed="81"/>
            <rFont val="Tahoma"/>
            <family val="2"/>
          </rPr>
          <t>2.- 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</commentList>
</comments>
</file>

<file path=xl/comments7.xml><?xml version="1.0" encoding="utf-8"?>
<comments xmlns="http://schemas.openxmlformats.org/spreadsheetml/2006/main">
  <authors>
    <author>Crissia Marisol Cañas</author>
  </authors>
  <commentList>
    <comment ref="C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inicio del mes es menor que el Total de los Inactivos acumulados al inicio del Mes.  (Total Literal B Resumen de los procesos inactivos).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inicio del mes es negativo</t>
        </r>
      </text>
    </comment>
    <comment ref="O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G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en Trámite al inicio del mes de los inactivos es mayor que en el trámite al inicio del Mes del resumen de procesos (Cuadro A)
</t>
        </r>
        <r>
          <rPr>
            <b/>
            <sz val="9"/>
            <color indexed="81"/>
            <rFont val="Tahoma"/>
            <family val="2"/>
          </rPr>
          <t>2.- 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</commentList>
</comments>
</file>

<file path=xl/comments8.xml><?xml version="1.0" encoding="utf-8"?>
<comments xmlns="http://schemas.openxmlformats.org/spreadsheetml/2006/main">
  <authors>
    <author>Crissia Marisol Cañas</author>
  </authors>
  <commentList>
    <comment ref="C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inicio del mes es menor que el Total de los Inactivos acumulados al inicio del Mes.  (Total Literal B Resumen de los procesos inactivos).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inicio del mes es negativo</t>
        </r>
      </text>
    </comment>
    <comment ref="O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G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en Trámite al inicio del mes de los inactivos es mayor que en el trámite al inicio del Mes del resumen de procesos (Cuadro A)
</t>
        </r>
        <r>
          <rPr>
            <b/>
            <sz val="9"/>
            <color indexed="81"/>
            <rFont val="Tahoma"/>
            <family val="2"/>
          </rPr>
          <t>2.- 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</commentList>
</comments>
</file>

<file path=xl/comments9.xml><?xml version="1.0" encoding="utf-8"?>
<comments xmlns="http://schemas.openxmlformats.org/spreadsheetml/2006/main">
  <authors>
    <author>Crissia Marisol Cañas</author>
  </authors>
  <commentList>
    <comment ref="C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inicio del mes es menor que el Total de los Inactivos acumulados al inicio del Mes.  (Total Literal B Resumen de los procesos inactivos).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inicio del mes es negativo</t>
        </r>
      </text>
    </comment>
    <comment ref="O13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G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16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>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G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en Trámite al inicio del mes de los inactivos es mayor que en el trámite al inicio del Mes del resumen de procesos (Cuadro A)
</t>
        </r>
        <r>
          <rPr>
            <b/>
            <sz val="9"/>
            <color indexed="81"/>
            <rFont val="Tahoma"/>
            <family val="2"/>
          </rPr>
          <t>2.- Rosa suave y número rojo:</t>
        </r>
        <r>
          <rPr>
            <sz val="9"/>
            <color indexed="81"/>
            <rFont val="Tahoma"/>
            <family val="2"/>
          </rPr>
          <t xml:space="preserve"> es porque el dato al inicio del mes es negativo</t>
        </r>
      </text>
    </comment>
    <comment ref="M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MORADO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ROJO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</commentList>
</comments>
</file>

<file path=xl/sharedStrings.xml><?xml version="1.0" encoding="utf-8"?>
<sst xmlns="http://schemas.openxmlformats.org/spreadsheetml/2006/main" count="1186" uniqueCount="104">
  <si>
    <t>INFORME ÚNICO DE GESTIÓN MENSUAL DEL JUZGADO DE PRIMERA INSTANCIA MILITAR</t>
  </si>
  <si>
    <t>Departamento:     SAN SALVADOR</t>
  </si>
  <si>
    <r>
      <t xml:space="preserve">Distrito:   </t>
    </r>
    <r>
      <rPr>
        <b/>
        <u val="singleAccounting"/>
        <sz val="12"/>
        <rFont val="Times New Roman"/>
        <family val="1"/>
      </rPr>
      <t>SAN SALVADOR</t>
    </r>
  </si>
  <si>
    <t>E-mail:</t>
  </si>
  <si>
    <t>MES:</t>
  </si>
  <si>
    <t>ENERO</t>
  </si>
  <si>
    <t xml:space="preserve"> AÑO:</t>
  </si>
  <si>
    <t>TELÉFONO:</t>
  </si>
  <si>
    <t>FAX:</t>
  </si>
  <si>
    <t>Tipo de Procesos</t>
  </si>
  <si>
    <t xml:space="preserve">Ingresados en el mes: </t>
  </si>
  <si>
    <t xml:space="preserve">Reactivados en el mes: </t>
  </si>
  <si>
    <t>Proceso Militar</t>
  </si>
  <si>
    <t>En localización</t>
  </si>
  <si>
    <t>Sobreseimientos Provisionales</t>
  </si>
  <si>
    <t>Rebeldías</t>
  </si>
  <si>
    <t>Total</t>
  </si>
  <si>
    <t>Personas Localizadas</t>
  </si>
  <si>
    <t>Personas Capturadas</t>
  </si>
  <si>
    <t>Prescripción de la Accción</t>
  </si>
  <si>
    <t>TOTAL</t>
  </si>
  <si>
    <t>Tipos de Sentencias Definitivas</t>
  </si>
  <si>
    <t>Absolutorias</t>
  </si>
  <si>
    <t>Condenatorias</t>
  </si>
  <si>
    <t xml:space="preserve">Sobreseimientos Definitivos </t>
  </si>
  <si>
    <t>Nulidades</t>
  </si>
  <si>
    <t>No.</t>
  </si>
  <si>
    <t>Conceptos</t>
  </si>
  <si>
    <t>Recibidas en el mes</t>
  </si>
  <si>
    <t>Realizadas en el mes</t>
  </si>
  <si>
    <t>Pendientes al final del mes</t>
  </si>
  <si>
    <t xml:space="preserve"> 1. No. de Citaciones</t>
  </si>
  <si>
    <t xml:space="preserve"> 2. No. de Notificaciones: </t>
  </si>
  <si>
    <t xml:space="preserve"> 1. Provisiones a otros Juzgados</t>
  </si>
  <si>
    <t>9. Oficios Reconocimientos Medicina Legal</t>
  </si>
  <si>
    <t>2. Oficios Dirección General de Migración</t>
  </si>
  <si>
    <t>10. Oficios Policía Nacional Civil</t>
  </si>
  <si>
    <t>3. Oficios Dirección General de Centros Penales</t>
  </si>
  <si>
    <t>11. Edictos a Corte Suprema de Justicia, Alcaldía, Unidad Militar.</t>
  </si>
  <si>
    <t>4. Oficios Registro Nacional de Personas Naturales</t>
  </si>
  <si>
    <t>12. Oficios Departamento de Personas Detenidas</t>
  </si>
  <si>
    <t>5. Oficios Unidades Militares</t>
  </si>
  <si>
    <t>13. Oficios Tribunal Supremo Electoral</t>
  </si>
  <si>
    <t>6. Oficios Ministerio de Defensa Nacional</t>
  </si>
  <si>
    <t>14. Oficios Archivo Judicial</t>
  </si>
  <si>
    <t>7. Oficios Registro del Estado Familiar en Alcaldías</t>
  </si>
  <si>
    <t>15. Auxilio Judicial</t>
  </si>
  <si>
    <t>8. Oficios Hospitales Nacionales</t>
  </si>
  <si>
    <t>TOTAL…..</t>
  </si>
  <si>
    <t>Calendario de días Laborados por Suplentes en ésta Sede Judicial</t>
  </si>
  <si>
    <t xml:space="preserve">Observaciones: </t>
  </si>
  <si>
    <t>Elaboró el Informe:</t>
  </si>
  <si>
    <t>Revisó Secretario(a):</t>
  </si>
  <si>
    <t>Nombre del Juez(a) a evaluar:</t>
  </si>
  <si>
    <t>Nombre y Firma del Juez(a) que rinde el informe:</t>
  </si>
  <si>
    <t>Calidad:</t>
  </si>
  <si>
    <r>
      <t xml:space="preserve">   Propietario </t>
    </r>
    <r>
      <rPr>
        <sz val="16"/>
        <rFont val="Times New Roman"/>
        <family val="1"/>
      </rPr>
      <t>□</t>
    </r>
    <r>
      <rPr>
        <sz val="8"/>
        <rFont val="Times New Roman"/>
        <family val="1"/>
      </rPr>
      <t xml:space="preserve">  Suplente </t>
    </r>
    <r>
      <rPr>
        <sz val="16"/>
        <rFont val="Times New Roman"/>
        <family val="1"/>
      </rPr>
      <t xml:space="preserve">□ </t>
    </r>
    <r>
      <rPr>
        <sz val="8"/>
        <rFont val="Times New Roman"/>
        <family val="1"/>
      </rPr>
      <t xml:space="preserve"> Interino </t>
    </r>
    <r>
      <rPr>
        <sz val="16"/>
        <rFont val="Times New Roman"/>
        <family val="1"/>
      </rPr>
      <t>□</t>
    </r>
    <r>
      <rPr>
        <sz val="8"/>
        <rFont val="Times New Roman"/>
        <family val="1"/>
      </rPr>
      <t xml:space="preserve">   </t>
    </r>
  </si>
  <si>
    <t>Fecha:</t>
  </si>
  <si>
    <t>Sello:</t>
  </si>
  <si>
    <t>B.   RESUMEN DE PROCESOS INACTIVOS (por expediente)</t>
  </si>
  <si>
    <t>A.      RESUMEN DE PROCESOS  (por expediente)</t>
  </si>
  <si>
    <t>C.         DETALLE DE PROCESOS FENECIDOS O RESUELTOS  (por expediente)</t>
  </si>
  <si>
    <t>D.     Actos de comunicación pronunciados y tramitados por el Juzgado</t>
  </si>
  <si>
    <t>E. Resoluciones decretadas en el Mes</t>
  </si>
  <si>
    <t>F. Otras diligencias solicitadas y/o recibidas en el mes</t>
  </si>
  <si>
    <t xml:space="preserve">En trámite al inicio del mes: </t>
  </si>
  <si>
    <t xml:space="preserve">Fenecidos o resueltos en el mes: </t>
  </si>
  <si>
    <t xml:space="preserve">En trámite al final del mes: </t>
  </si>
  <si>
    <t>Al Inicio del mes</t>
  </si>
  <si>
    <t>en el mes</t>
  </si>
  <si>
    <t>Acumulados al final del mes</t>
  </si>
  <si>
    <t>En el mes</t>
  </si>
  <si>
    <t>B.1 Localizaciones y rebeldias</t>
  </si>
  <si>
    <t>Autos definitivos</t>
  </si>
  <si>
    <t>Prescripción de la acción</t>
  </si>
  <si>
    <t>Pendientes al inicio del mes</t>
  </si>
  <si>
    <t xml:space="preserve"> 1. Sentencias definitivas</t>
  </si>
  <si>
    <t xml:space="preserve"> 2. Autos definitivos</t>
  </si>
  <si>
    <t xml:space="preserve"> 3. Decretos de sustanciación</t>
  </si>
  <si>
    <t>C.   PROCESOS FENECIDOS O RESUELTOS (por expediente)</t>
  </si>
  <si>
    <t>C.1         Formas de terminación de los procesos inactivos</t>
  </si>
  <si>
    <t>Sentencias Definitivas</t>
  </si>
  <si>
    <t>C.2   Detalle de procesos fenecidos o resueltos</t>
  </si>
  <si>
    <t>Sobreseimientos Definitivos (Art. 350)</t>
  </si>
  <si>
    <t>Concepto</t>
  </si>
  <si>
    <t>por conversión</t>
  </si>
  <si>
    <t>Total…</t>
  </si>
  <si>
    <t>2. Procesados/fuera del país</t>
  </si>
  <si>
    <t>Localizados en el mes</t>
  </si>
  <si>
    <t>1. Procesados/fuera del país</t>
  </si>
  <si>
    <t>2. Sobreseimientos Provisionales</t>
  </si>
  <si>
    <t>3. Por Sobreseimientos provisional</t>
  </si>
  <si>
    <t xml:space="preserve">Al inicio del mes: </t>
  </si>
  <si>
    <t>FEBRERO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</si>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</sst>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€]* #,##0.00_);_([$€]* \(#,##0.00\);_([$€]* &quot;-&quot;??_);_(@_)"/>
    <numFmt numFmtId="165" formatCode="dd/mm/yy;@"/>
  </numFmts>
  <fonts count="22" x14ac:knownFonts="1">
    <font>
      <sz val="10"/>
      <name val="Times New Roman"/>
    </font>
    <font>
      <sz val="10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u val="singleAccounting"/>
      <sz val="12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7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7"/>
      <name val="Arial"/>
      <family val="2"/>
    </font>
    <font>
      <u/>
      <sz val="9"/>
      <name val="Times New Roman"/>
      <family val="1"/>
    </font>
    <font>
      <sz val="16"/>
      <name val="Times New Roman"/>
      <family val="1"/>
    </font>
    <font>
      <b/>
      <sz val="7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14"/>
      <name val="Times New Roman"/>
      <family val="1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 applyFont="0" applyFill="0" applyBorder="0" applyAlignment="0" applyProtection="0"/>
    <xf numFmtId="0" fontId="11" fillId="0" borderId="0"/>
    <xf numFmtId="0" fontId="1" fillId="0" borderId="0"/>
  </cellStyleXfs>
  <cellXfs count="337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/>
    <xf numFmtId="0" fontId="1" fillId="0" borderId="0" xfId="1" applyAlignment="1">
      <alignment vertical="center"/>
    </xf>
    <xf numFmtId="164" fontId="4" fillId="0" borderId="0" xfId="2" applyNumberFormat="1" applyFont="1" applyBorder="1" applyAlignment="1">
      <alignment horizontal="left" vertical="center"/>
    </xf>
    <xf numFmtId="164" fontId="4" fillId="0" borderId="0" xfId="2" applyNumberFormat="1" applyFont="1" applyBorder="1" applyAlignment="1">
      <alignment horizontal="center" vertical="center"/>
    </xf>
    <xf numFmtId="0" fontId="2" fillId="0" borderId="0" xfId="1" applyFont="1" applyBorder="1" applyAlignment="1">
      <alignment horizontal="right"/>
    </xf>
    <xf numFmtId="0" fontId="6" fillId="0" borderId="0" xfId="1" applyFont="1"/>
    <xf numFmtId="0" fontId="6" fillId="0" borderId="1" xfId="1" applyFont="1" applyBorder="1" applyProtection="1">
      <protection locked="0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Border="1" applyAlignment="1">
      <alignment horizontal="left"/>
    </xf>
    <xf numFmtId="0" fontId="6" fillId="0" borderId="0" xfId="1" applyFont="1" applyBorder="1" applyAlignment="1">
      <alignment horizontal="right"/>
    </xf>
    <xf numFmtId="0" fontId="6" fillId="0" borderId="0" xfId="1" applyFont="1" applyBorder="1"/>
    <xf numFmtId="0" fontId="2" fillId="0" borderId="0" xfId="1" applyFont="1" applyAlignment="1">
      <alignment horizontal="center" vertical="center" wrapText="1"/>
    </xf>
    <xf numFmtId="0" fontId="6" fillId="0" borderId="0" xfId="1" applyFont="1" applyAlignment="1">
      <alignment horizontal="right"/>
    </xf>
    <xf numFmtId="0" fontId="1" fillId="0" borderId="0" xfId="1"/>
    <xf numFmtId="0" fontId="10" fillId="0" borderId="0" xfId="1" applyFont="1" applyAlignment="1">
      <alignment horizontal="center" vertical="center"/>
    </xf>
    <xf numFmtId="0" fontId="8" fillId="0" borderId="0" xfId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 applyAlignment="1">
      <alignment horizontal="justify"/>
    </xf>
    <xf numFmtId="0" fontId="1" fillId="0" borderId="0" xfId="1" applyBorder="1"/>
    <xf numFmtId="0" fontId="2" fillId="0" borderId="0" xfId="1" applyFont="1" applyBorder="1" applyAlignment="1">
      <alignment horizontal="right" vertical="center"/>
    </xf>
    <xf numFmtId="0" fontId="6" fillId="0" borderId="0" xfId="1" applyFont="1" applyBorder="1" applyAlignment="1"/>
    <xf numFmtId="0" fontId="6" fillId="0" borderId="0" xfId="1" applyFont="1" applyFill="1" applyBorder="1" applyAlignment="1"/>
    <xf numFmtId="0" fontId="2" fillId="0" borderId="0" xfId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0" fillId="0" borderId="0" xfId="1" applyFont="1"/>
    <xf numFmtId="0" fontId="6" fillId="0" borderId="0" xfId="1" applyFont="1" applyBorder="1" applyAlignment="1">
      <alignment horizontal="left" vertical="center" wrapText="1"/>
    </xf>
    <xf numFmtId="0" fontId="1" fillId="0" borderId="0" xfId="1" applyBorder="1" applyAlignment="1">
      <alignment horizontal="center" vertical="center"/>
    </xf>
    <xf numFmtId="0" fontId="13" fillId="0" borderId="0" xfId="1" applyFont="1" applyFill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1" fillId="0" borderId="0" xfId="1" applyFont="1"/>
    <xf numFmtId="0" fontId="7" fillId="0" borderId="10" xfId="1" applyFont="1" applyBorder="1" applyAlignment="1" applyProtection="1">
      <alignment horizontal="center" vertical="center"/>
      <protection locked="0"/>
    </xf>
    <xf numFmtId="0" fontId="1" fillId="0" borderId="0" xfId="1" applyFont="1" applyBorder="1"/>
    <xf numFmtId="0" fontId="7" fillId="0" borderId="11" xfId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>
      <alignment vertical="center"/>
    </xf>
    <xf numFmtId="0" fontId="4" fillId="0" borderId="10" xfId="1" applyFont="1" applyBorder="1" applyAlignment="1" applyProtection="1">
      <alignment horizontal="center" vertical="center"/>
    </xf>
    <xf numFmtId="0" fontId="12" fillId="0" borderId="0" xfId="1" applyFont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0" xfId="0" applyBorder="1"/>
    <xf numFmtId="0" fontId="14" fillId="0" borderId="0" xfId="1" applyFont="1" applyBorder="1"/>
    <xf numFmtId="0" fontId="12" fillId="0" borderId="0" xfId="1" applyFont="1" applyBorder="1"/>
    <xf numFmtId="0" fontId="2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right" vertical="center"/>
    </xf>
    <xf numFmtId="0" fontId="6" fillId="0" borderId="0" xfId="1" applyFont="1" applyAlignment="1">
      <alignment horizontal="left"/>
    </xf>
    <xf numFmtId="0" fontId="6" fillId="0" borderId="0" xfId="1" applyFont="1" applyFill="1" applyAlignment="1">
      <alignment horizontal="right"/>
    </xf>
    <xf numFmtId="0" fontId="6" fillId="0" borderId="0" xfId="1" applyFont="1" applyFill="1" applyAlignment="1">
      <alignment horizontal="left"/>
    </xf>
    <xf numFmtId="0" fontId="6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 vertical="center" wrapText="1"/>
    </xf>
    <xf numFmtId="0" fontId="2" fillId="2" borderId="0" xfId="1" applyFont="1" applyFill="1" applyAlignment="1">
      <alignment horizontal="center"/>
    </xf>
    <xf numFmtId="0" fontId="2" fillId="2" borderId="0" xfId="1" applyFont="1" applyFill="1"/>
    <xf numFmtId="164" fontId="4" fillId="2" borderId="0" xfId="2" applyNumberFormat="1" applyFont="1" applyFill="1" applyBorder="1" applyAlignment="1">
      <alignment horizontal="left" vertical="center"/>
    </xf>
    <xf numFmtId="164" fontId="4" fillId="2" borderId="0" xfId="2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right"/>
    </xf>
    <xf numFmtId="0" fontId="6" fillId="2" borderId="0" xfId="1" applyFont="1" applyFill="1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right"/>
    </xf>
    <xf numFmtId="0" fontId="2" fillId="2" borderId="0" xfId="1" applyFont="1" applyFill="1" applyBorder="1" applyAlignment="1">
      <alignment horizontal="left"/>
    </xf>
    <xf numFmtId="0" fontId="6" fillId="2" borderId="0" xfId="1" applyFont="1" applyFill="1" applyBorder="1"/>
    <xf numFmtId="0" fontId="2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horizontal="right"/>
    </xf>
    <xf numFmtId="0" fontId="2" fillId="2" borderId="0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vertical="center"/>
    </xf>
    <xf numFmtId="0" fontId="6" fillId="2" borderId="0" xfId="1" applyFont="1" applyFill="1" applyBorder="1" applyAlignment="1"/>
    <xf numFmtId="0" fontId="1" fillId="2" borderId="0" xfId="1" applyFill="1"/>
    <xf numFmtId="0" fontId="1" fillId="2" borderId="0" xfId="1" applyFill="1" applyBorder="1"/>
    <xf numFmtId="0" fontId="8" fillId="2" borderId="0" xfId="1" applyFont="1" applyFill="1" applyBorder="1" applyAlignment="1">
      <alignment horizontal="right" vertical="center"/>
    </xf>
    <xf numFmtId="0" fontId="6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justify"/>
    </xf>
    <xf numFmtId="0" fontId="1" fillId="2" borderId="12" xfId="1" applyFill="1" applyBorder="1"/>
    <xf numFmtId="0" fontId="6" fillId="2" borderId="13" xfId="1" applyFont="1" applyFill="1" applyBorder="1" applyAlignment="1">
      <alignment horizontal="justify"/>
    </xf>
    <xf numFmtId="0" fontId="6" fillId="2" borderId="0" xfId="1" applyFont="1" applyFill="1" applyBorder="1" applyAlignment="1">
      <alignment horizontal="left" vertical="center" wrapText="1"/>
    </xf>
    <xf numFmtId="0" fontId="1" fillId="2" borderId="0" xfId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/>
    </xf>
    <xf numFmtId="0" fontId="7" fillId="2" borderId="10" xfId="1" applyFont="1" applyFill="1" applyBorder="1" applyAlignment="1" applyProtection="1">
      <alignment horizontal="center" vertical="center"/>
      <protection locked="0"/>
    </xf>
    <xf numFmtId="0" fontId="1" fillId="2" borderId="0" xfId="1" applyFont="1" applyFill="1" applyBorder="1"/>
    <xf numFmtId="0" fontId="7" fillId="2" borderId="11" xfId="1" applyFont="1" applyFill="1" applyBorder="1" applyAlignment="1" applyProtection="1">
      <alignment horizontal="center" vertical="center"/>
      <protection locked="0"/>
    </xf>
    <xf numFmtId="0" fontId="1" fillId="2" borderId="0" xfId="1" applyFont="1" applyFill="1" applyBorder="1" applyAlignment="1">
      <alignment vertical="center"/>
    </xf>
    <xf numFmtId="0" fontId="4" fillId="2" borderId="10" xfId="1" applyFont="1" applyFill="1" applyBorder="1" applyAlignment="1" applyProtection="1">
      <alignment horizontal="center" vertical="center"/>
    </xf>
    <xf numFmtId="0" fontId="12" fillId="2" borderId="0" xfId="1" applyFont="1" applyFill="1"/>
    <xf numFmtId="0" fontId="0" fillId="2" borderId="4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0" xfId="0" applyFill="1" applyBorder="1"/>
    <xf numFmtId="0" fontId="14" fillId="2" borderId="0" xfId="1" applyFont="1" applyFill="1" applyBorder="1"/>
    <xf numFmtId="0" fontId="12" fillId="2" borderId="0" xfId="1" applyFont="1" applyFill="1" applyBorder="1"/>
    <xf numFmtId="0" fontId="2" fillId="2" borderId="0" xfId="1" applyFont="1" applyFill="1" applyBorder="1" applyAlignment="1">
      <alignment vertical="center" wrapText="1"/>
    </xf>
    <xf numFmtId="0" fontId="6" fillId="2" borderId="0" xfId="1" applyFont="1" applyFill="1" applyAlignment="1">
      <alignment horizontal="left"/>
    </xf>
    <xf numFmtId="0" fontId="6" fillId="2" borderId="0" xfId="1" applyFont="1" applyFill="1" applyBorder="1" applyAlignment="1">
      <alignment horizontal="left"/>
    </xf>
    <xf numFmtId="0" fontId="6" fillId="2" borderId="0" xfId="1" applyFont="1" applyFill="1" applyProtection="1"/>
    <xf numFmtId="0" fontId="2" fillId="2" borderId="0" xfId="1" applyFont="1" applyFill="1" applyBorder="1" applyAlignment="1" applyProtection="1">
      <alignment horizontal="right" vertical="center"/>
    </xf>
    <xf numFmtId="0" fontId="2" fillId="2" borderId="0" xfId="1" applyFont="1" applyFill="1" applyBorder="1" applyAlignment="1" applyProtection="1">
      <alignment horizontal="right" vertical="center" wrapText="1"/>
    </xf>
    <xf numFmtId="0" fontId="6" fillId="0" borderId="0" xfId="1" applyFont="1" applyProtection="1"/>
    <xf numFmtId="0" fontId="6" fillId="2" borderId="6" xfId="1" applyFont="1" applyFill="1" applyBorder="1" applyAlignment="1" applyProtection="1"/>
    <xf numFmtId="0" fontId="6" fillId="2" borderId="0" xfId="1" applyFont="1" applyFill="1" applyAlignment="1" applyProtection="1">
      <alignment horizontal="left"/>
    </xf>
    <xf numFmtId="0" fontId="6" fillId="2" borderId="0" xfId="1" applyFont="1" applyFill="1" applyAlignment="1" applyProtection="1">
      <alignment horizontal="right"/>
    </xf>
    <xf numFmtId="0" fontId="2" fillId="2" borderId="0" xfId="1" applyFont="1" applyFill="1" applyBorder="1" applyAlignment="1" applyProtection="1">
      <alignment vertical="center" wrapText="1"/>
    </xf>
    <xf numFmtId="0" fontId="6" fillId="2" borderId="0" xfId="1" applyFont="1" applyFill="1" applyBorder="1" applyAlignment="1" applyProtection="1">
      <alignment horizontal="left"/>
    </xf>
    <xf numFmtId="0" fontId="2" fillId="2" borderId="0" xfId="1" applyFont="1" applyFill="1" applyAlignment="1" applyProtection="1">
      <alignment horizontal="right"/>
    </xf>
    <xf numFmtId="0" fontId="12" fillId="2" borderId="0" xfId="1" applyFont="1" applyFill="1" applyBorder="1" applyProtection="1"/>
    <xf numFmtId="0" fontId="12" fillId="2" borderId="0" xfId="1" applyFont="1" applyFill="1" applyProtection="1"/>
    <xf numFmtId="0" fontId="1" fillId="2" borderId="0" xfId="1" applyFill="1" applyProtection="1"/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horizontal="center"/>
    </xf>
    <xf numFmtId="0" fontId="7" fillId="2" borderId="10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Alignment="1" applyProtection="1">
      <alignment horizontal="right"/>
    </xf>
    <xf numFmtId="0" fontId="6" fillId="2" borderId="6" xfId="1" applyFont="1" applyFill="1" applyBorder="1" applyAlignment="1" applyProtection="1">
      <alignment horizontal="center"/>
    </xf>
    <xf numFmtId="0" fontId="2" fillId="2" borderId="0" xfId="1" applyFont="1" applyFill="1" applyAlignment="1" applyProtection="1">
      <alignment horizontal="right"/>
    </xf>
    <xf numFmtId="165" fontId="6" fillId="2" borderId="0" xfId="1" applyNumberFormat="1" applyFont="1" applyFill="1" applyAlignment="1" applyProtection="1">
      <alignment horizontal="left"/>
      <protection locked="0"/>
    </xf>
    <xf numFmtId="0" fontId="20" fillId="2" borderId="1" xfId="1" applyFont="1" applyFill="1" applyBorder="1" applyAlignment="1" applyProtection="1">
      <alignment horizontal="center"/>
      <protection locked="0"/>
    </xf>
    <xf numFmtId="0" fontId="2" fillId="2" borderId="0" xfId="1" applyFont="1" applyFill="1" applyBorder="1" applyAlignment="1">
      <alignment horizontal="right" vertical="center" wrapText="1"/>
    </xf>
    <xf numFmtId="0" fontId="6" fillId="2" borderId="1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>
      <alignment horizontal="left" vertical="center"/>
    </xf>
    <xf numFmtId="0" fontId="1" fillId="2" borderId="4" xfId="1" applyFont="1" applyFill="1" applyBorder="1" applyAlignment="1">
      <alignment horizontal="left" vertical="center"/>
    </xf>
    <xf numFmtId="0" fontId="1" fillId="2" borderId="5" xfId="1" applyFont="1" applyFill="1" applyBorder="1" applyAlignment="1">
      <alignment horizontal="left" vertical="center"/>
    </xf>
    <xf numFmtId="0" fontId="1" fillId="2" borderId="7" xfId="1" applyFont="1" applyFill="1" applyBorder="1" applyAlignment="1">
      <alignment horizontal="left" vertical="center"/>
    </xf>
    <xf numFmtId="0" fontId="8" fillId="2" borderId="4" xfId="1" applyFont="1" applyFill="1" applyBorder="1" applyAlignment="1">
      <alignment horizontal="right" vertical="center"/>
    </xf>
    <xf numFmtId="0" fontId="8" fillId="2" borderId="5" xfId="1" applyFont="1" applyFill="1" applyBorder="1" applyAlignment="1">
      <alignment horizontal="right" vertical="center"/>
    </xf>
    <xf numFmtId="0" fontId="8" fillId="2" borderId="7" xfId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2" fillId="2" borderId="2" xfId="1" applyFont="1" applyFill="1" applyBorder="1" applyAlignment="1" applyProtection="1">
      <alignment vertical="justify" wrapText="1"/>
      <protection locked="0"/>
    </xf>
    <xf numFmtId="0" fontId="12" fillId="2" borderId="6" xfId="1" applyFont="1" applyFill="1" applyBorder="1" applyAlignment="1" applyProtection="1">
      <alignment vertical="justify" wrapText="1"/>
      <protection locked="0"/>
    </xf>
    <xf numFmtId="0" fontId="12" fillId="2" borderId="3" xfId="1" applyFont="1" applyFill="1" applyBorder="1" applyAlignment="1" applyProtection="1">
      <alignment vertical="justify" wrapText="1"/>
      <protection locked="0"/>
    </xf>
    <xf numFmtId="0" fontId="12" fillId="2" borderId="12" xfId="1" applyFont="1" applyFill="1" applyBorder="1" applyAlignment="1" applyProtection="1">
      <alignment vertical="justify" wrapText="1"/>
      <protection locked="0"/>
    </xf>
    <xf numFmtId="0" fontId="12" fillId="2" borderId="0" xfId="1" applyFont="1" applyFill="1" applyBorder="1" applyAlignment="1" applyProtection="1">
      <alignment vertical="justify" wrapText="1"/>
      <protection locked="0"/>
    </xf>
    <xf numFmtId="0" fontId="12" fillId="2" borderId="13" xfId="1" applyFont="1" applyFill="1" applyBorder="1" applyAlignment="1" applyProtection="1">
      <alignment vertical="justify" wrapText="1"/>
      <protection locked="0"/>
    </xf>
    <xf numFmtId="0" fontId="12" fillId="2" borderId="8" xfId="1" applyFont="1" applyFill="1" applyBorder="1" applyAlignment="1" applyProtection="1">
      <alignment vertical="justify" wrapText="1"/>
      <protection locked="0"/>
    </xf>
    <xf numFmtId="0" fontId="12" fillId="2" borderId="1" xfId="1" applyFont="1" applyFill="1" applyBorder="1" applyAlignment="1" applyProtection="1">
      <alignment vertical="justify" wrapText="1"/>
      <protection locked="0"/>
    </xf>
    <xf numFmtId="0" fontId="12" fillId="2" borderId="9" xfId="1" applyFont="1" applyFill="1" applyBorder="1" applyAlignment="1" applyProtection="1">
      <alignment vertical="justify" wrapText="1"/>
      <protection locked="0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left" vertical="center"/>
    </xf>
    <xf numFmtId="0" fontId="1" fillId="2" borderId="8" xfId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0" fontId="1" fillId="2" borderId="9" xfId="1" applyFont="1" applyFill="1" applyBorder="1" applyAlignment="1">
      <alignment horizontal="left" vertical="center"/>
    </xf>
    <xf numFmtId="0" fontId="1" fillId="2" borderId="4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horizontal="left" vertical="center" wrapText="1"/>
    </xf>
    <xf numFmtId="0" fontId="1" fillId="2" borderId="7" xfId="1" applyFont="1" applyFill="1" applyBorder="1" applyAlignment="1">
      <alignment horizontal="left" vertical="center" wrapText="1"/>
    </xf>
    <xf numFmtId="0" fontId="12" fillId="2" borderId="4" xfId="1" applyFont="1" applyFill="1" applyBorder="1" applyAlignment="1">
      <alignment horizontal="left" vertical="center"/>
    </xf>
    <xf numFmtId="0" fontId="12" fillId="2" borderId="7" xfId="1" applyFont="1" applyFill="1" applyBorder="1" applyAlignment="1">
      <alignment horizontal="left" vertical="center"/>
    </xf>
    <xf numFmtId="0" fontId="12" fillId="2" borderId="10" xfId="1" applyFont="1" applyFill="1" applyBorder="1" applyAlignment="1">
      <alignment horizontal="left" vertical="center"/>
    </xf>
    <xf numFmtId="0" fontId="7" fillId="2" borderId="4" xfId="1" applyFont="1" applyFill="1" applyBorder="1" applyAlignment="1" applyProtection="1">
      <alignment horizontal="center" vertical="center"/>
      <protection locked="0"/>
    </xf>
    <xf numFmtId="0" fontId="7" fillId="2" borderId="5" xfId="1" applyFont="1" applyFill="1" applyBorder="1" applyAlignment="1" applyProtection="1">
      <alignment horizontal="center" vertical="center"/>
      <protection locked="0"/>
    </xf>
    <xf numFmtId="0" fontId="7" fillId="2" borderId="7" xfId="1" applyFont="1" applyFill="1" applyBorder="1" applyAlignment="1" applyProtection="1">
      <alignment horizontal="center" vertical="center"/>
      <protection locked="0"/>
    </xf>
    <xf numFmtId="0" fontId="9" fillId="2" borderId="10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 applyProtection="1">
      <alignment horizontal="center" vertical="center" wrapText="1"/>
      <protection locked="0"/>
    </xf>
    <xf numFmtId="0" fontId="7" fillId="2" borderId="7" xfId="1" applyFont="1" applyFill="1" applyBorder="1" applyAlignment="1" applyProtection="1">
      <alignment horizontal="center" vertical="center" wrapText="1"/>
      <protection locked="0"/>
    </xf>
    <xf numFmtId="0" fontId="7" fillId="2" borderId="5" xfId="1" applyFont="1" applyFill="1" applyBorder="1" applyAlignment="1" applyProtection="1">
      <alignment horizontal="center" vertical="center" wrapText="1"/>
      <protection locked="0"/>
    </xf>
    <xf numFmtId="0" fontId="7" fillId="2" borderId="10" xfId="1" applyFont="1" applyFill="1" applyBorder="1" applyAlignment="1" applyProtection="1">
      <alignment horizontal="center" vertical="center" wrapText="1"/>
      <protection locked="0"/>
    </xf>
    <xf numFmtId="0" fontId="7" fillId="2" borderId="4" xfId="1" applyFont="1" applyFill="1" applyBorder="1" applyAlignment="1" applyProtection="1">
      <alignment vertical="center" wrapText="1"/>
      <protection locked="0"/>
    </xf>
    <xf numFmtId="0" fontId="7" fillId="2" borderId="5" xfId="1" applyFont="1" applyFill="1" applyBorder="1" applyAlignment="1" applyProtection="1">
      <alignment vertical="center" wrapText="1"/>
      <protection locked="0"/>
    </xf>
    <xf numFmtId="0" fontId="7" fillId="2" borderId="7" xfId="1" applyFont="1" applyFill="1" applyBorder="1" applyAlignment="1" applyProtection="1">
      <alignment vertical="center" wrapText="1"/>
      <protection locked="0"/>
    </xf>
    <xf numFmtId="0" fontId="4" fillId="2" borderId="1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0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left" vertical="center"/>
    </xf>
    <xf numFmtId="0" fontId="8" fillId="2" borderId="10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6" fillId="2" borderId="6" xfId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  <xf numFmtId="0" fontId="16" fillId="2" borderId="8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right" vertical="center"/>
    </xf>
    <xf numFmtId="0" fontId="4" fillId="2" borderId="4" xfId="3" applyFont="1" applyFill="1" applyBorder="1" applyAlignment="1">
      <alignment horizontal="center" vertical="center" wrapText="1"/>
    </xf>
    <xf numFmtId="0" fontId="4" fillId="2" borderId="7" xfId="3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4" xfId="1" applyFont="1" applyFill="1" applyBorder="1" applyAlignment="1" applyProtection="1">
      <alignment horizontal="center" vertical="center"/>
    </xf>
    <xf numFmtId="0" fontId="4" fillId="2" borderId="5" xfId="1" applyFont="1" applyFill="1" applyBorder="1" applyAlignment="1" applyProtection="1">
      <alignment horizontal="center" vertical="center"/>
    </xf>
    <xf numFmtId="0" fontId="4" fillId="2" borderId="7" xfId="1" applyFont="1" applyFill="1" applyBorder="1" applyAlignment="1" applyProtection="1">
      <alignment horizontal="center" vertical="center"/>
    </xf>
    <xf numFmtId="0" fontId="7" fillId="2" borderId="4" xfId="3" applyFont="1" applyFill="1" applyBorder="1" applyAlignment="1" applyProtection="1">
      <alignment horizontal="center" vertical="center" wrapText="1"/>
      <protection locked="0"/>
    </xf>
    <xf numFmtId="0" fontId="7" fillId="2" borderId="7" xfId="3" applyFont="1" applyFill="1" applyBorder="1" applyAlignment="1" applyProtection="1">
      <alignment horizontal="center" vertical="center" wrapText="1"/>
      <protection locked="0"/>
    </xf>
    <xf numFmtId="0" fontId="7" fillId="2" borderId="10" xfId="1" applyFont="1" applyFill="1" applyBorder="1" applyAlignment="1" applyProtection="1">
      <alignment horizontal="center" vertical="center"/>
      <protection locked="0"/>
    </xf>
    <xf numFmtId="0" fontId="4" fillId="2" borderId="4" xfId="3" applyFont="1" applyFill="1" applyBorder="1" applyAlignment="1" applyProtection="1">
      <alignment horizontal="center" vertical="center" wrapText="1"/>
    </xf>
    <xf numFmtId="0" fontId="4" fillId="2" borderId="5" xfId="3" applyFont="1" applyFill="1" applyBorder="1" applyAlignment="1" applyProtection="1">
      <alignment horizontal="center" vertical="center" wrapText="1"/>
    </xf>
    <xf numFmtId="0" fontId="4" fillId="2" borderId="7" xfId="3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" vertical="center" wrapText="1"/>
    </xf>
    <xf numFmtId="0" fontId="2" fillId="2" borderId="10" xfId="3" applyFont="1" applyFill="1" applyBorder="1" applyAlignment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9" fillId="0" borderId="4" xfId="1" applyFont="1" applyFill="1" applyBorder="1" applyAlignment="1" applyProtection="1">
      <alignment horizontal="center" vertical="center" wrapText="1"/>
    </xf>
    <xf numFmtId="0" fontId="9" fillId="0" borderId="5" xfId="1" applyFont="1" applyFill="1" applyBorder="1" applyAlignment="1" applyProtection="1">
      <alignment horizontal="center" vertical="center" wrapText="1"/>
    </xf>
    <xf numFmtId="0" fontId="9" fillId="0" borderId="7" xfId="1" applyFont="1" applyFill="1" applyBorder="1" applyAlignment="1" applyProtection="1">
      <alignment horizontal="center" vertical="center" wrapText="1"/>
    </xf>
    <xf numFmtId="0" fontId="1" fillId="2" borderId="10" xfId="1" applyFont="1" applyFill="1" applyBorder="1" applyAlignment="1">
      <alignment horizontal="left" vertical="center" indent="2"/>
    </xf>
    <xf numFmtId="0" fontId="7" fillId="0" borderId="4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10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7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</xf>
    <xf numFmtId="0" fontId="7" fillId="0" borderId="5" xfId="1" applyFont="1" applyBorder="1" applyAlignment="1" applyProtection="1">
      <alignment horizontal="center" vertical="center"/>
    </xf>
    <xf numFmtId="0" fontId="7" fillId="0" borderId="7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7" xfId="1" applyFont="1" applyBorder="1" applyAlignment="1" applyProtection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right"/>
    </xf>
    <xf numFmtId="0" fontId="7" fillId="2" borderId="1" xfId="0" applyNumberFormat="1" applyFont="1" applyFill="1" applyBorder="1" applyAlignment="1" applyProtection="1">
      <alignment horizontal="center"/>
    </xf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horizontal="center"/>
    </xf>
    <xf numFmtId="164" fontId="3" fillId="2" borderId="0" xfId="2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 applyProtection="1">
      <alignment horizontal="left" indent="1"/>
      <protection locked="0"/>
    </xf>
    <xf numFmtId="0" fontId="6" fillId="0" borderId="6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165" fontId="6" fillId="0" borderId="0" xfId="1" applyNumberFormat="1" applyFont="1" applyAlignment="1" applyProtection="1">
      <alignment horizontal="left"/>
      <protection locked="0"/>
    </xf>
    <xf numFmtId="0" fontId="2" fillId="0" borderId="0" xfId="1" applyFont="1" applyFill="1" applyBorder="1" applyAlignment="1">
      <alignment horizontal="right" vertical="center" wrapText="1"/>
    </xf>
    <xf numFmtId="0" fontId="6" fillId="0" borderId="1" xfId="1" applyFont="1" applyFill="1" applyBorder="1" applyAlignment="1" applyProtection="1">
      <alignment vertical="center" wrapText="1"/>
      <protection locked="0"/>
    </xf>
    <xf numFmtId="0" fontId="2" fillId="0" borderId="1" xfId="1" applyFont="1" applyFill="1" applyBorder="1" applyAlignment="1" applyProtection="1">
      <alignment vertical="center" wrapText="1"/>
      <protection locked="0"/>
    </xf>
    <xf numFmtId="0" fontId="1" fillId="0" borderId="10" xfId="1" applyFont="1" applyBorder="1" applyAlignment="1">
      <alignment horizontal="left" vertical="center"/>
    </xf>
    <xf numFmtId="0" fontId="1" fillId="0" borderId="4" xfId="1" applyFont="1" applyBorder="1" applyAlignment="1">
      <alignment horizontal="left" vertical="center"/>
    </xf>
    <xf numFmtId="0" fontId="1" fillId="0" borderId="5" xfId="1" applyFont="1" applyBorder="1" applyAlignment="1">
      <alignment horizontal="left" vertical="center"/>
    </xf>
    <xf numFmtId="0" fontId="1" fillId="0" borderId="7" xfId="1" applyFont="1" applyBorder="1" applyAlignment="1">
      <alignment horizontal="left" vertical="center"/>
    </xf>
    <xf numFmtId="0" fontId="8" fillId="0" borderId="4" xfId="1" applyFont="1" applyBorder="1" applyAlignment="1">
      <alignment horizontal="right" vertical="center"/>
    </xf>
    <xf numFmtId="0" fontId="8" fillId="0" borderId="5" xfId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2" fillId="0" borderId="2" xfId="1" applyFont="1" applyBorder="1" applyAlignment="1" applyProtection="1">
      <alignment vertical="justify" wrapText="1"/>
      <protection locked="0"/>
    </xf>
    <xf numFmtId="0" fontId="12" fillId="0" borderId="6" xfId="1" applyFont="1" applyBorder="1" applyAlignment="1" applyProtection="1">
      <alignment vertical="justify" wrapText="1"/>
      <protection locked="0"/>
    </xf>
    <xf numFmtId="0" fontId="12" fillId="0" borderId="3" xfId="1" applyFont="1" applyBorder="1" applyAlignment="1" applyProtection="1">
      <alignment vertical="justify" wrapText="1"/>
      <protection locked="0"/>
    </xf>
    <xf numFmtId="0" fontId="12" fillId="0" borderId="12" xfId="1" applyFont="1" applyBorder="1" applyAlignment="1" applyProtection="1">
      <alignment vertical="justify" wrapText="1"/>
      <protection locked="0"/>
    </xf>
    <xf numFmtId="0" fontId="12" fillId="0" borderId="0" xfId="1" applyFont="1" applyBorder="1" applyAlignment="1" applyProtection="1">
      <alignment vertical="justify" wrapText="1"/>
      <protection locked="0"/>
    </xf>
    <xf numFmtId="0" fontId="12" fillId="0" borderId="13" xfId="1" applyFont="1" applyBorder="1" applyAlignment="1" applyProtection="1">
      <alignment vertical="justify" wrapText="1"/>
      <protection locked="0"/>
    </xf>
    <xf numFmtId="0" fontId="12" fillId="0" borderId="8" xfId="1" applyFont="1" applyBorder="1" applyAlignment="1" applyProtection="1">
      <alignment vertical="justify" wrapText="1"/>
      <protection locked="0"/>
    </xf>
    <xf numFmtId="0" fontId="12" fillId="0" borderId="1" xfId="1" applyFont="1" applyBorder="1" applyAlignment="1" applyProtection="1">
      <alignment vertical="justify" wrapText="1"/>
      <protection locked="0"/>
    </xf>
    <xf numFmtId="0" fontId="12" fillId="0" borderId="9" xfId="1" applyFont="1" applyBorder="1" applyAlignment="1" applyProtection="1">
      <alignment vertical="justify" wrapText="1"/>
      <protection locked="0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left" vertical="center"/>
    </xf>
    <xf numFmtId="0" fontId="1" fillId="0" borderId="8" xfId="1" applyFont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1" fillId="0" borderId="9" xfId="1" applyFont="1" applyBorder="1" applyAlignment="1">
      <alignment horizontal="left" vertical="center"/>
    </xf>
    <xf numFmtId="0" fontId="7" fillId="0" borderId="10" xfId="1" applyFont="1" applyBorder="1" applyAlignment="1" applyProtection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7" fillId="0" borderId="4" xfId="1" applyFont="1" applyBorder="1" applyAlignment="1" applyProtection="1">
      <alignment horizontal="center" vertical="center" wrapText="1"/>
      <protection locked="0"/>
    </xf>
    <xf numFmtId="0" fontId="7" fillId="0" borderId="7" xfId="1" applyFont="1" applyBorder="1" applyAlignment="1" applyProtection="1">
      <alignment horizontal="center" vertical="center" wrapText="1"/>
      <protection locked="0"/>
    </xf>
    <xf numFmtId="0" fontId="7" fillId="0" borderId="10" xfId="1" applyFont="1" applyBorder="1" applyAlignment="1" applyProtection="1">
      <alignment horizontal="center" vertical="center" wrapText="1"/>
      <protection locked="0"/>
    </xf>
    <xf numFmtId="0" fontId="7" fillId="0" borderId="5" xfId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/>
    </xf>
    <xf numFmtId="0" fontId="7" fillId="0" borderId="10" xfId="0" applyFont="1" applyBorder="1" applyAlignment="1" applyProtection="1">
      <alignment horizontal="center" vertical="center"/>
      <protection locked="0"/>
    </xf>
    <xf numFmtId="0" fontId="8" fillId="0" borderId="4" xfId="1" applyFont="1" applyFill="1" applyBorder="1" applyAlignment="1">
      <alignment horizontal="center" wrapText="1"/>
    </xf>
    <xf numFmtId="0" fontId="8" fillId="0" borderId="5" xfId="1" applyFont="1" applyFill="1" applyBorder="1" applyAlignment="1">
      <alignment horizontal="center" wrapText="1"/>
    </xf>
    <xf numFmtId="0" fontId="8" fillId="0" borderId="7" xfId="1" applyFont="1" applyFill="1" applyBorder="1" applyAlignment="1">
      <alignment horizontal="center" wrapText="1"/>
    </xf>
    <xf numFmtId="0" fontId="8" fillId="0" borderId="10" xfId="1" applyFont="1" applyFill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0" borderId="10" xfId="1" applyFont="1" applyBorder="1" applyAlignment="1">
      <alignment horizontal="right" vertical="center"/>
    </xf>
    <xf numFmtId="0" fontId="4" fillId="0" borderId="10" xfId="3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7" fillId="0" borderId="10" xfId="3" applyFont="1" applyBorder="1" applyAlignment="1" applyProtection="1">
      <alignment horizontal="center" vertical="center" wrapText="1"/>
      <protection locked="0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0" fontId="7" fillId="0" borderId="4" xfId="3" applyFont="1" applyBorder="1" applyAlignment="1" applyProtection="1">
      <alignment horizontal="center" vertical="center" wrapText="1"/>
      <protection locked="0"/>
    </xf>
    <xf numFmtId="0" fontId="7" fillId="0" borderId="7" xfId="3" applyFont="1" applyBorder="1" applyAlignment="1" applyProtection="1">
      <alignment horizontal="center" vertical="center" wrapText="1"/>
      <protection locked="0"/>
    </xf>
    <xf numFmtId="0" fontId="7" fillId="0" borderId="4" xfId="3" applyFont="1" applyBorder="1" applyAlignment="1" applyProtection="1">
      <alignment horizontal="center" vertical="center" wrapText="1"/>
    </xf>
    <xf numFmtId="0" fontId="7" fillId="0" borderId="5" xfId="3" applyFont="1" applyBorder="1" applyAlignment="1" applyProtection="1">
      <alignment horizontal="center" vertical="center" wrapText="1"/>
    </xf>
    <xf numFmtId="0" fontId="7" fillId="0" borderId="7" xfId="3" applyFont="1" applyBorder="1" applyAlignment="1" applyProtection="1">
      <alignment horizontal="center" vertical="center" wrapText="1"/>
    </xf>
    <xf numFmtId="0" fontId="9" fillId="0" borderId="10" xfId="1" applyFont="1" applyFill="1" applyBorder="1" applyAlignment="1" applyProtection="1">
      <alignment horizontal="center" vertical="center" wrapText="1"/>
    </xf>
    <xf numFmtId="0" fontId="6" fillId="0" borderId="1" xfId="1" applyFont="1" applyBorder="1" applyProtection="1">
      <protection locked="0"/>
    </xf>
    <xf numFmtId="0" fontId="2" fillId="0" borderId="0" xfId="1" applyFont="1" applyBorder="1" applyAlignment="1">
      <alignment horizontal="right"/>
    </xf>
    <xf numFmtId="0" fontId="7" fillId="0" borderId="1" xfId="0" applyNumberFormat="1" applyFont="1" applyBorder="1" applyAlignment="1" applyProtection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6" fillId="0" borderId="1" xfId="1" applyFont="1" applyBorder="1" applyAlignment="1" applyProtection="1">
      <alignment horizontal="left"/>
      <protection locked="0"/>
    </xf>
    <xf numFmtId="164" fontId="3" fillId="0" borderId="0" xfId="2" applyNumberFormat="1" applyFont="1" applyBorder="1" applyAlignment="1">
      <alignment horizontal="center" vertical="center"/>
    </xf>
    <xf numFmtId="164" fontId="4" fillId="2" borderId="0" xfId="2" applyNumberFormat="1" applyFont="1" applyFill="1" applyBorder="1" applyAlignment="1" applyProtection="1">
      <alignment horizontal="left" vertical="center"/>
    </xf>
    <xf numFmtId="164" fontId="4" fillId="2" borderId="0" xfId="2" applyNumberFormat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right"/>
    </xf>
    <xf numFmtId="0" fontId="7" fillId="2" borderId="1" xfId="1" applyFont="1" applyFill="1" applyBorder="1" applyAlignment="1" applyProtection="1">
      <alignment horizontal="left" indent="1"/>
    </xf>
    <xf numFmtId="0" fontId="2" fillId="2" borderId="0" xfId="1" applyFont="1" applyFill="1" applyBorder="1" applyAlignment="1" applyProtection="1">
      <alignment horizontal="right"/>
    </xf>
    <xf numFmtId="0" fontId="20" fillId="2" borderId="1" xfId="1" applyFont="1" applyFill="1" applyBorder="1" applyAlignment="1" applyProtection="1">
      <alignment horizontal="center"/>
    </xf>
    <xf numFmtId="0" fontId="2" fillId="2" borderId="0" xfId="1" applyFont="1" applyFill="1" applyAlignment="1" applyProtection="1">
      <alignment horizontal="center"/>
    </xf>
    <xf numFmtId="0" fontId="2" fillId="2" borderId="0" xfId="1" applyFont="1" applyFill="1" applyAlignment="1" applyProtection="1">
      <alignment horizontal="left"/>
    </xf>
    <xf numFmtId="0" fontId="2" fillId="2" borderId="0" xfId="1" applyFont="1" applyFill="1" applyBorder="1" applyAlignment="1" applyProtection="1">
      <alignment horizontal="left"/>
    </xf>
    <xf numFmtId="0" fontId="6" fillId="2" borderId="0" xfId="1" applyFont="1" applyFill="1" applyBorder="1" applyProtection="1"/>
    <xf numFmtId="0" fontId="7" fillId="2" borderId="4" xfId="3" applyFont="1" applyFill="1" applyBorder="1" applyAlignment="1" applyProtection="1">
      <alignment horizontal="center" vertical="center" wrapText="1"/>
    </xf>
    <xf numFmtId="0" fontId="7" fillId="2" borderId="7" xfId="3" applyFont="1" applyFill="1" applyBorder="1" applyAlignment="1" applyProtection="1">
      <alignment horizontal="center" vertical="center" wrapText="1"/>
    </xf>
  </cellXfs>
  <cellStyles count="5">
    <cellStyle name="Euro_Juzgado 1a. Instancia Militar" xfId="2"/>
    <cellStyle name="Normal" xfId="0" builtinId="0"/>
    <cellStyle name="Normal 2" xfId="4"/>
    <cellStyle name="Normal_Instrucción1v.2.a" xfId="3"/>
    <cellStyle name="Normal_Juzgado 1a. Instancia Militar" xfId="1"/>
  </cellStyles>
  <dxfs count="1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ill>
        <patternFill>
          <bgColor rgb="FFC0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ill>
        <patternFill>
          <bgColor rgb="FF7030A0"/>
        </patternFill>
      </fill>
    </dxf>
    <dxf>
      <font>
        <color auto="1"/>
      </font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7030A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49358</xdr:colOff>
      <xdr:row>57</xdr:row>
      <xdr:rowOff>21647</xdr:rowOff>
    </xdr:from>
    <xdr:to>
      <xdr:col>16</xdr:col>
      <xdr:colOff>545523</xdr:colOff>
      <xdr:row>57</xdr:row>
      <xdr:rowOff>233795</xdr:rowOff>
    </xdr:to>
    <xdr:grpSp>
      <xdr:nvGrpSpPr>
        <xdr:cNvPr id="9" name="Group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49358" y="14993215"/>
          <a:ext cx="6540210" cy="212148"/>
          <a:chOff x="25" y="1805"/>
          <a:chExt cx="532" cy="15"/>
        </a:xfrm>
      </xdr:grpSpPr>
      <xdr:grpSp>
        <xdr:nvGrpSpPr>
          <xdr:cNvPr id="10" name="Group 11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1" cy="16"/>
          </a:xfrm>
        </xdr:grpSpPr>
        <xdr:sp macro="" textlink="">
          <xdr:nvSpPr>
            <xdr:cNvPr id="36" name="Text Box 12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7" name="Text Box 13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38" name="Text Box 14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39" name="Text Box 15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40" name="Text Box 16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41" name="Text Box 17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42" name="Text Box 18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43" name="Text Box 19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44" name="Text Box 20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11" name="Group 21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3" cy="15"/>
            <a:chOff x="25" y="1801"/>
            <a:chExt cx="151" cy="16"/>
          </a:xfrm>
        </xdr:grpSpPr>
        <xdr:sp macro="" textlink="">
          <xdr:nvSpPr>
            <xdr:cNvPr id="27" name="Text Box 22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28" name="Text Box 23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29" name="Text Box 24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30" name="Text Box 25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31" name="Text Box 26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32" name="Text Box 27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33" name="Text Box 28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34" name="Text Box 29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35" name="Text Box 30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12" name="Group 3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3" cy="15"/>
            <a:chOff x="25" y="1801"/>
            <a:chExt cx="151" cy="16"/>
          </a:xfrm>
        </xdr:grpSpPr>
        <xdr:sp macro="" textlink="">
          <xdr:nvSpPr>
            <xdr:cNvPr id="18" name="Text Box 32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19" name="Text Box 33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20" name="Text Box 3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21" name="Text Box 35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22" name="Text Box 36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23" name="Text Box 37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24" name="Text Box 38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25" name="Text Box 39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26" name="Text Box 40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13" name="Group 4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490" y="1805"/>
            <a:ext cx="67" cy="15"/>
            <a:chOff x="490" y="1805"/>
            <a:chExt cx="67" cy="15"/>
          </a:xfrm>
        </xdr:grpSpPr>
        <xdr:sp macro="" textlink="">
          <xdr:nvSpPr>
            <xdr:cNvPr id="14" name="Text Box 42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0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15" name="Text Box 43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8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16" name="Text Box 44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7" name="Text Box 45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  <xdr:twoCellAnchor>
    <xdr:from>
      <xdr:col>0</xdr:col>
      <xdr:colOff>38100</xdr:colOff>
      <xdr:row>0</xdr:row>
      <xdr:rowOff>0</xdr:rowOff>
    </xdr:from>
    <xdr:to>
      <xdr:col>16</xdr:col>
      <xdr:colOff>389659</xdr:colOff>
      <xdr:row>3</xdr:row>
      <xdr:rowOff>13499</xdr:rowOff>
    </xdr:to>
    <xdr:grpSp>
      <xdr:nvGrpSpPr>
        <xdr:cNvPr id="48" name="Grupo 47"/>
        <xdr:cNvGrpSpPr/>
      </xdr:nvGrpSpPr>
      <xdr:grpSpPr>
        <a:xfrm>
          <a:off x="38100" y="0"/>
          <a:ext cx="6395604" cy="593658"/>
          <a:chOff x="38100" y="0"/>
          <a:chExt cx="6450166" cy="538504"/>
        </a:xfrm>
      </xdr:grpSpPr>
      <xdr:grpSp>
        <xdr:nvGrpSpPr>
          <xdr:cNvPr id="2" name="Group 25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>
            <a:grpSpLocks/>
          </xdr:cNvGrpSpPr>
        </xdr:nvGrpSpPr>
        <xdr:grpSpPr bwMode="auto">
          <a:xfrm>
            <a:off x="38100" y="0"/>
            <a:ext cx="6307758" cy="538504"/>
            <a:chOff x="0" y="0"/>
            <a:chExt cx="667" cy="56"/>
          </a:xfrm>
        </xdr:grpSpPr>
        <xdr:pic>
          <xdr:nvPicPr>
            <xdr:cNvPr id="3" name="Picture 26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16" y="2"/>
              <a:ext cx="51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4" name="Text Box 27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" y="14"/>
              <a:ext cx="251" cy="31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5" name="Text Box 28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9" y="8"/>
              <a:ext cx="277" cy="4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SV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grpSp>
          <xdr:nvGrpSpPr>
            <xdr:cNvPr id="6" name="Group 29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0"/>
              <a:ext cx="60" cy="52"/>
              <a:chOff x="1695" y="1417"/>
              <a:chExt cx="6108" cy="5185"/>
            </a:xfrm>
          </xdr:grpSpPr>
          <xdr:pic>
            <xdr:nvPicPr>
              <xdr:cNvPr id="7" name="Picture 30" descr="logo CNJ2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695" y="1417"/>
                <a:ext cx="6108" cy="5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8" name="Oval 31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241" y="1796"/>
                <a:ext cx="4860" cy="454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  <xdr:sp macro="" textlink="">
        <xdr:nvSpPr>
          <xdr:cNvPr id="47" name="Rectángulo 46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5744097" y="182031"/>
            <a:ext cx="744169" cy="323383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71</xdr:row>
          <xdr:rowOff>47625</xdr:rowOff>
        </xdr:from>
        <xdr:to>
          <xdr:col>3</xdr:col>
          <xdr:colOff>247650</xdr:colOff>
          <xdr:row>71</xdr:row>
          <xdr:rowOff>219075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71</xdr:row>
          <xdr:rowOff>47625</xdr:rowOff>
        </xdr:from>
        <xdr:to>
          <xdr:col>6</xdr:col>
          <xdr:colOff>123825</xdr:colOff>
          <xdr:row>71</xdr:row>
          <xdr:rowOff>219075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71</xdr:row>
          <xdr:rowOff>47625</xdr:rowOff>
        </xdr:from>
        <xdr:to>
          <xdr:col>7</xdr:col>
          <xdr:colOff>114300</xdr:colOff>
          <xdr:row>71</xdr:row>
          <xdr:rowOff>219075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71</xdr:row>
          <xdr:rowOff>47625</xdr:rowOff>
        </xdr:from>
        <xdr:to>
          <xdr:col>13</xdr:col>
          <xdr:colOff>266699</xdr:colOff>
          <xdr:row>71</xdr:row>
          <xdr:rowOff>219075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71</xdr:row>
          <xdr:rowOff>47625</xdr:rowOff>
        </xdr:from>
        <xdr:to>
          <xdr:col>15</xdr:col>
          <xdr:colOff>266701</xdr:colOff>
          <xdr:row>71</xdr:row>
          <xdr:rowOff>219075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71</xdr:row>
          <xdr:rowOff>47625</xdr:rowOff>
        </xdr:from>
        <xdr:to>
          <xdr:col>16</xdr:col>
          <xdr:colOff>533400</xdr:colOff>
          <xdr:row>71</xdr:row>
          <xdr:rowOff>219075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49358</xdr:colOff>
      <xdr:row>57</xdr:row>
      <xdr:rowOff>21647</xdr:rowOff>
    </xdr:from>
    <xdr:to>
      <xdr:col>16</xdr:col>
      <xdr:colOff>528205</xdr:colOff>
      <xdr:row>57</xdr:row>
      <xdr:rowOff>233795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49358" y="14993215"/>
          <a:ext cx="6522892" cy="212148"/>
          <a:chOff x="25" y="1805"/>
          <a:chExt cx="532" cy="15"/>
        </a:xfrm>
      </xdr:grpSpPr>
      <xdr:grpSp>
        <xdr:nvGrpSpPr>
          <xdr:cNvPr id="3" name="Group 11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1" cy="16"/>
          </a:xfrm>
        </xdr:grpSpPr>
        <xdr:sp macro="" textlink="">
          <xdr:nvSpPr>
            <xdr:cNvPr id="29" name="Text Box 12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0" name="Text Box 13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31" name="Text Box 14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32" name="Text Box 15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33" name="Text Box 16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34" name="Text Box 17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35" name="Text Box 18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36" name="Text Box 19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37" name="Text Box 20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4" name="Group 21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3" cy="15"/>
            <a:chOff x="25" y="1801"/>
            <a:chExt cx="151" cy="16"/>
          </a:xfrm>
        </xdr:grpSpPr>
        <xdr:sp macro="" textlink="">
          <xdr:nvSpPr>
            <xdr:cNvPr id="20" name="Text Box 22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21" name="Text Box 23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22" name="Text Box 24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23" name="Text Box 25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24" name="Text Box 26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25" name="Text Box 27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26" name="Text Box 28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27" name="Text Box 29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28" name="Text Box 30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5" name="Group 3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3" cy="15"/>
            <a:chOff x="25" y="1801"/>
            <a:chExt cx="151" cy="16"/>
          </a:xfrm>
        </xdr:grpSpPr>
        <xdr:sp macro="" textlink="">
          <xdr:nvSpPr>
            <xdr:cNvPr id="11" name="Text Box 32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12" name="Text Box 33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13" name="Text Box 3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14" name="Text Box 35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15" name="Text Box 36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16" name="Text Box 37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17" name="Text Box 38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18" name="Text Box 39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19" name="Text Box 40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6" name="Group 4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490" y="1805"/>
            <a:ext cx="67" cy="15"/>
            <a:chOff x="490" y="1805"/>
            <a:chExt cx="67" cy="15"/>
          </a:xfrm>
        </xdr:grpSpPr>
        <xdr:sp macro="" textlink="">
          <xdr:nvSpPr>
            <xdr:cNvPr id="7" name="Text Box 42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0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8" name="Text Box 43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8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9" name="Text Box 44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0" name="Text Box 45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  <xdr:twoCellAnchor>
    <xdr:from>
      <xdr:col>0</xdr:col>
      <xdr:colOff>38100</xdr:colOff>
      <xdr:row>0</xdr:row>
      <xdr:rowOff>0</xdr:rowOff>
    </xdr:from>
    <xdr:to>
      <xdr:col>16</xdr:col>
      <xdr:colOff>389659</xdr:colOff>
      <xdr:row>3</xdr:row>
      <xdr:rowOff>13499</xdr:rowOff>
    </xdr:to>
    <xdr:grpSp>
      <xdr:nvGrpSpPr>
        <xdr:cNvPr id="38" name="Grupo 37"/>
        <xdr:cNvGrpSpPr/>
      </xdr:nvGrpSpPr>
      <xdr:grpSpPr>
        <a:xfrm>
          <a:off x="38100" y="0"/>
          <a:ext cx="6395604" cy="593658"/>
          <a:chOff x="38100" y="0"/>
          <a:chExt cx="6450166" cy="538504"/>
        </a:xfrm>
      </xdr:grpSpPr>
      <xdr:grpSp>
        <xdr:nvGrpSpPr>
          <xdr:cNvPr id="39" name="Group 25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>
            <a:grpSpLocks/>
          </xdr:cNvGrpSpPr>
        </xdr:nvGrpSpPr>
        <xdr:grpSpPr bwMode="auto">
          <a:xfrm>
            <a:off x="38100" y="0"/>
            <a:ext cx="6307758" cy="538504"/>
            <a:chOff x="0" y="0"/>
            <a:chExt cx="667" cy="56"/>
          </a:xfrm>
        </xdr:grpSpPr>
        <xdr:pic>
          <xdr:nvPicPr>
            <xdr:cNvPr id="41" name="Picture 26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16" y="2"/>
              <a:ext cx="51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42" name="Text Box 27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" y="14"/>
              <a:ext cx="251" cy="31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43" name="Text Box 28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9" y="8"/>
              <a:ext cx="277" cy="4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SV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grpSp>
          <xdr:nvGrpSpPr>
            <xdr:cNvPr id="44" name="Group 29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0"/>
              <a:ext cx="60" cy="52"/>
              <a:chOff x="1695" y="1417"/>
              <a:chExt cx="6108" cy="5185"/>
            </a:xfrm>
          </xdr:grpSpPr>
          <xdr:pic>
            <xdr:nvPicPr>
              <xdr:cNvPr id="45" name="Picture 30" descr="logo CNJ2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695" y="1417"/>
                <a:ext cx="6108" cy="5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46" name="Oval 31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241" y="1796"/>
                <a:ext cx="4860" cy="454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  <xdr:sp macro="" textlink="">
        <xdr:nvSpPr>
          <xdr:cNvPr id="40" name="Rectángulo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5744097" y="182031"/>
            <a:ext cx="744169" cy="323383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71</xdr:row>
          <xdr:rowOff>47625</xdr:rowOff>
        </xdr:from>
        <xdr:to>
          <xdr:col>3</xdr:col>
          <xdr:colOff>247650</xdr:colOff>
          <xdr:row>71</xdr:row>
          <xdr:rowOff>219075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71</xdr:row>
          <xdr:rowOff>47625</xdr:rowOff>
        </xdr:from>
        <xdr:to>
          <xdr:col>6</xdr:col>
          <xdr:colOff>123825</xdr:colOff>
          <xdr:row>71</xdr:row>
          <xdr:rowOff>219075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71</xdr:row>
          <xdr:rowOff>47625</xdr:rowOff>
        </xdr:from>
        <xdr:to>
          <xdr:col>7</xdr:col>
          <xdr:colOff>114300</xdr:colOff>
          <xdr:row>71</xdr:row>
          <xdr:rowOff>219075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71</xdr:row>
          <xdr:rowOff>47625</xdr:rowOff>
        </xdr:from>
        <xdr:to>
          <xdr:col>13</xdr:col>
          <xdr:colOff>266699</xdr:colOff>
          <xdr:row>71</xdr:row>
          <xdr:rowOff>219075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71</xdr:row>
          <xdr:rowOff>47625</xdr:rowOff>
        </xdr:from>
        <xdr:to>
          <xdr:col>15</xdr:col>
          <xdr:colOff>266701</xdr:colOff>
          <xdr:row>71</xdr:row>
          <xdr:rowOff>219075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71</xdr:row>
          <xdr:rowOff>47625</xdr:rowOff>
        </xdr:from>
        <xdr:to>
          <xdr:col>16</xdr:col>
          <xdr:colOff>533400</xdr:colOff>
          <xdr:row>71</xdr:row>
          <xdr:rowOff>219075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49358</xdr:colOff>
      <xdr:row>57</xdr:row>
      <xdr:rowOff>21647</xdr:rowOff>
    </xdr:from>
    <xdr:to>
      <xdr:col>16</xdr:col>
      <xdr:colOff>528205</xdr:colOff>
      <xdr:row>57</xdr:row>
      <xdr:rowOff>233795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49358" y="14993215"/>
          <a:ext cx="6522892" cy="212148"/>
          <a:chOff x="25" y="1805"/>
          <a:chExt cx="532" cy="15"/>
        </a:xfrm>
      </xdr:grpSpPr>
      <xdr:grpSp>
        <xdr:nvGrpSpPr>
          <xdr:cNvPr id="3" name="Group 11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1" cy="16"/>
          </a:xfrm>
        </xdr:grpSpPr>
        <xdr:sp macro="" textlink="">
          <xdr:nvSpPr>
            <xdr:cNvPr id="29" name="Text Box 12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0" name="Text Box 13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31" name="Text Box 14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32" name="Text Box 15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33" name="Text Box 16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34" name="Text Box 17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35" name="Text Box 18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36" name="Text Box 19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37" name="Text Box 20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4" name="Group 21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3" cy="15"/>
            <a:chOff x="25" y="1801"/>
            <a:chExt cx="151" cy="16"/>
          </a:xfrm>
        </xdr:grpSpPr>
        <xdr:sp macro="" textlink="">
          <xdr:nvSpPr>
            <xdr:cNvPr id="20" name="Text Box 22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21" name="Text Box 23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22" name="Text Box 24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23" name="Text Box 25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24" name="Text Box 26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25" name="Text Box 27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26" name="Text Box 28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27" name="Text Box 29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28" name="Text Box 30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5" name="Group 3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3" cy="15"/>
            <a:chOff x="25" y="1801"/>
            <a:chExt cx="151" cy="16"/>
          </a:xfrm>
        </xdr:grpSpPr>
        <xdr:sp macro="" textlink="">
          <xdr:nvSpPr>
            <xdr:cNvPr id="11" name="Text Box 32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12" name="Text Box 33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13" name="Text Box 3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14" name="Text Box 35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15" name="Text Box 36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16" name="Text Box 37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17" name="Text Box 38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18" name="Text Box 39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19" name="Text Box 40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6" name="Group 4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490" y="1805"/>
            <a:ext cx="67" cy="15"/>
            <a:chOff x="490" y="1805"/>
            <a:chExt cx="67" cy="15"/>
          </a:xfrm>
        </xdr:grpSpPr>
        <xdr:sp macro="" textlink="">
          <xdr:nvSpPr>
            <xdr:cNvPr id="7" name="Text Box 42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0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8" name="Text Box 43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8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9" name="Text Box 44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0" name="Text Box 45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  <xdr:twoCellAnchor>
    <xdr:from>
      <xdr:col>0</xdr:col>
      <xdr:colOff>38100</xdr:colOff>
      <xdr:row>0</xdr:row>
      <xdr:rowOff>0</xdr:rowOff>
    </xdr:from>
    <xdr:to>
      <xdr:col>16</xdr:col>
      <xdr:colOff>389659</xdr:colOff>
      <xdr:row>3</xdr:row>
      <xdr:rowOff>13499</xdr:rowOff>
    </xdr:to>
    <xdr:grpSp>
      <xdr:nvGrpSpPr>
        <xdr:cNvPr id="38" name="Grupo 37"/>
        <xdr:cNvGrpSpPr/>
      </xdr:nvGrpSpPr>
      <xdr:grpSpPr>
        <a:xfrm>
          <a:off x="38100" y="0"/>
          <a:ext cx="6395604" cy="593658"/>
          <a:chOff x="38100" y="0"/>
          <a:chExt cx="6450166" cy="538504"/>
        </a:xfrm>
      </xdr:grpSpPr>
      <xdr:grpSp>
        <xdr:nvGrpSpPr>
          <xdr:cNvPr id="39" name="Group 25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>
            <a:grpSpLocks/>
          </xdr:cNvGrpSpPr>
        </xdr:nvGrpSpPr>
        <xdr:grpSpPr bwMode="auto">
          <a:xfrm>
            <a:off x="38100" y="0"/>
            <a:ext cx="6307758" cy="538504"/>
            <a:chOff x="0" y="0"/>
            <a:chExt cx="667" cy="56"/>
          </a:xfrm>
        </xdr:grpSpPr>
        <xdr:pic>
          <xdr:nvPicPr>
            <xdr:cNvPr id="41" name="Picture 26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16" y="2"/>
              <a:ext cx="51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42" name="Text Box 27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" y="14"/>
              <a:ext cx="251" cy="31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43" name="Text Box 28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9" y="8"/>
              <a:ext cx="277" cy="4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SV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grpSp>
          <xdr:nvGrpSpPr>
            <xdr:cNvPr id="44" name="Group 29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0"/>
              <a:ext cx="60" cy="52"/>
              <a:chOff x="1695" y="1417"/>
              <a:chExt cx="6108" cy="5185"/>
            </a:xfrm>
          </xdr:grpSpPr>
          <xdr:pic>
            <xdr:nvPicPr>
              <xdr:cNvPr id="45" name="Picture 30" descr="logo CNJ2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695" y="1417"/>
                <a:ext cx="6108" cy="5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46" name="Oval 31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241" y="1796"/>
                <a:ext cx="4860" cy="454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  <xdr:sp macro="" textlink="">
        <xdr:nvSpPr>
          <xdr:cNvPr id="40" name="Rectángulo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5744097" y="182031"/>
            <a:ext cx="744169" cy="323383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71</xdr:row>
          <xdr:rowOff>47625</xdr:rowOff>
        </xdr:from>
        <xdr:to>
          <xdr:col>3</xdr:col>
          <xdr:colOff>247650</xdr:colOff>
          <xdr:row>71</xdr:row>
          <xdr:rowOff>219075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71</xdr:row>
          <xdr:rowOff>47625</xdr:rowOff>
        </xdr:from>
        <xdr:to>
          <xdr:col>6</xdr:col>
          <xdr:colOff>123825</xdr:colOff>
          <xdr:row>71</xdr:row>
          <xdr:rowOff>219075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71</xdr:row>
          <xdr:rowOff>47625</xdr:rowOff>
        </xdr:from>
        <xdr:to>
          <xdr:col>7</xdr:col>
          <xdr:colOff>114300</xdr:colOff>
          <xdr:row>71</xdr:row>
          <xdr:rowOff>219075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71</xdr:row>
          <xdr:rowOff>47625</xdr:rowOff>
        </xdr:from>
        <xdr:to>
          <xdr:col>13</xdr:col>
          <xdr:colOff>266699</xdr:colOff>
          <xdr:row>71</xdr:row>
          <xdr:rowOff>219075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71</xdr:row>
          <xdr:rowOff>47625</xdr:rowOff>
        </xdr:from>
        <xdr:to>
          <xdr:col>15</xdr:col>
          <xdr:colOff>266701</xdr:colOff>
          <xdr:row>71</xdr:row>
          <xdr:rowOff>219075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71</xdr:row>
          <xdr:rowOff>47625</xdr:rowOff>
        </xdr:from>
        <xdr:to>
          <xdr:col>16</xdr:col>
          <xdr:colOff>533400</xdr:colOff>
          <xdr:row>71</xdr:row>
          <xdr:rowOff>219075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49358</xdr:colOff>
      <xdr:row>57</xdr:row>
      <xdr:rowOff>21647</xdr:rowOff>
    </xdr:from>
    <xdr:to>
      <xdr:col>16</xdr:col>
      <xdr:colOff>528205</xdr:colOff>
      <xdr:row>57</xdr:row>
      <xdr:rowOff>233795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49358" y="14993215"/>
          <a:ext cx="6522892" cy="212148"/>
          <a:chOff x="25" y="1805"/>
          <a:chExt cx="532" cy="15"/>
        </a:xfrm>
      </xdr:grpSpPr>
      <xdr:grpSp>
        <xdr:nvGrpSpPr>
          <xdr:cNvPr id="3" name="Group 11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1" cy="16"/>
          </a:xfrm>
        </xdr:grpSpPr>
        <xdr:sp macro="" textlink="">
          <xdr:nvSpPr>
            <xdr:cNvPr id="29" name="Text Box 12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0" name="Text Box 13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31" name="Text Box 14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32" name="Text Box 15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33" name="Text Box 16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34" name="Text Box 17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35" name="Text Box 18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36" name="Text Box 19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37" name="Text Box 20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4" name="Group 21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3" cy="15"/>
            <a:chOff x="25" y="1801"/>
            <a:chExt cx="151" cy="16"/>
          </a:xfrm>
        </xdr:grpSpPr>
        <xdr:sp macro="" textlink="">
          <xdr:nvSpPr>
            <xdr:cNvPr id="20" name="Text Box 22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21" name="Text Box 23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22" name="Text Box 24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23" name="Text Box 25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24" name="Text Box 26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25" name="Text Box 27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26" name="Text Box 28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27" name="Text Box 29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28" name="Text Box 30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5" name="Group 3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3" cy="15"/>
            <a:chOff x="25" y="1801"/>
            <a:chExt cx="151" cy="16"/>
          </a:xfrm>
        </xdr:grpSpPr>
        <xdr:sp macro="" textlink="">
          <xdr:nvSpPr>
            <xdr:cNvPr id="11" name="Text Box 32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12" name="Text Box 33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13" name="Text Box 3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14" name="Text Box 35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15" name="Text Box 36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16" name="Text Box 37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17" name="Text Box 38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18" name="Text Box 39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19" name="Text Box 40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6" name="Group 4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490" y="1805"/>
            <a:ext cx="67" cy="15"/>
            <a:chOff x="490" y="1805"/>
            <a:chExt cx="67" cy="15"/>
          </a:xfrm>
        </xdr:grpSpPr>
        <xdr:sp macro="" textlink="">
          <xdr:nvSpPr>
            <xdr:cNvPr id="7" name="Text Box 42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0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8" name="Text Box 43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8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9" name="Text Box 44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0" name="Text Box 45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  <xdr:twoCellAnchor>
    <xdr:from>
      <xdr:col>0</xdr:col>
      <xdr:colOff>38100</xdr:colOff>
      <xdr:row>0</xdr:row>
      <xdr:rowOff>0</xdr:rowOff>
    </xdr:from>
    <xdr:to>
      <xdr:col>16</xdr:col>
      <xdr:colOff>389659</xdr:colOff>
      <xdr:row>3</xdr:row>
      <xdr:rowOff>13499</xdr:rowOff>
    </xdr:to>
    <xdr:grpSp>
      <xdr:nvGrpSpPr>
        <xdr:cNvPr id="38" name="Grupo 37"/>
        <xdr:cNvGrpSpPr/>
      </xdr:nvGrpSpPr>
      <xdr:grpSpPr>
        <a:xfrm>
          <a:off x="38100" y="0"/>
          <a:ext cx="6395604" cy="593658"/>
          <a:chOff x="38100" y="0"/>
          <a:chExt cx="6450166" cy="538504"/>
        </a:xfrm>
      </xdr:grpSpPr>
      <xdr:grpSp>
        <xdr:nvGrpSpPr>
          <xdr:cNvPr id="39" name="Group 25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>
            <a:grpSpLocks/>
          </xdr:cNvGrpSpPr>
        </xdr:nvGrpSpPr>
        <xdr:grpSpPr bwMode="auto">
          <a:xfrm>
            <a:off x="38100" y="0"/>
            <a:ext cx="6307758" cy="538504"/>
            <a:chOff x="0" y="0"/>
            <a:chExt cx="667" cy="56"/>
          </a:xfrm>
        </xdr:grpSpPr>
        <xdr:pic>
          <xdr:nvPicPr>
            <xdr:cNvPr id="41" name="Picture 26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16" y="2"/>
              <a:ext cx="51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42" name="Text Box 27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" y="14"/>
              <a:ext cx="251" cy="31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43" name="Text Box 28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9" y="8"/>
              <a:ext cx="277" cy="4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SV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grpSp>
          <xdr:nvGrpSpPr>
            <xdr:cNvPr id="44" name="Group 29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0"/>
              <a:ext cx="60" cy="52"/>
              <a:chOff x="1695" y="1417"/>
              <a:chExt cx="6108" cy="5185"/>
            </a:xfrm>
          </xdr:grpSpPr>
          <xdr:pic>
            <xdr:nvPicPr>
              <xdr:cNvPr id="45" name="Picture 30" descr="logo CNJ2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695" y="1417"/>
                <a:ext cx="6108" cy="5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46" name="Oval 31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241" y="1796"/>
                <a:ext cx="4860" cy="454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  <xdr:sp macro="" textlink="">
        <xdr:nvSpPr>
          <xdr:cNvPr id="40" name="Rectángulo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5744097" y="182031"/>
            <a:ext cx="744169" cy="323383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71</xdr:row>
          <xdr:rowOff>47625</xdr:rowOff>
        </xdr:from>
        <xdr:to>
          <xdr:col>3</xdr:col>
          <xdr:colOff>247650</xdr:colOff>
          <xdr:row>71</xdr:row>
          <xdr:rowOff>219075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71</xdr:row>
          <xdr:rowOff>47625</xdr:rowOff>
        </xdr:from>
        <xdr:to>
          <xdr:col>6</xdr:col>
          <xdr:colOff>123825</xdr:colOff>
          <xdr:row>71</xdr:row>
          <xdr:rowOff>219075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71</xdr:row>
          <xdr:rowOff>47625</xdr:rowOff>
        </xdr:from>
        <xdr:to>
          <xdr:col>7</xdr:col>
          <xdr:colOff>114300</xdr:colOff>
          <xdr:row>71</xdr:row>
          <xdr:rowOff>219075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71</xdr:row>
          <xdr:rowOff>47625</xdr:rowOff>
        </xdr:from>
        <xdr:to>
          <xdr:col>13</xdr:col>
          <xdr:colOff>266699</xdr:colOff>
          <xdr:row>71</xdr:row>
          <xdr:rowOff>219075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71</xdr:row>
          <xdr:rowOff>47625</xdr:rowOff>
        </xdr:from>
        <xdr:to>
          <xdr:col>15</xdr:col>
          <xdr:colOff>266701</xdr:colOff>
          <xdr:row>71</xdr:row>
          <xdr:rowOff>219075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71</xdr:row>
          <xdr:rowOff>47625</xdr:rowOff>
        </xdr:from>
        <xdr:to>
          <xdr:col>16</xdr:col>
          <xdr:colOff>533400</xdr:colOff>
          <xdr:row>71</xdr:row>
          <xdr:rowOff>219075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16</xdr:col>
      <xdr:colOff>428625</xdr:colOff>
      <xdr:row>3</xdr:row>
      <xdr:rowOff>28575</xdr:rowOff>
    </xdr:to>
    <xdr:grpSp>
      <xdr:nvGrpSpPr>
        <xdr:cNvPr id="2" name="Group 25">
          <a:extLst>
            <a:ext uri="{FF2B5EF4-FFF2-40B4-BE49-F238E27FC236}">
              <a16:creationId xmlns:a16="http://schemas.microsoft.com/office/drawing/2014/main" id="{6875E974-8DBB-4217-8BA0-74D4DE9191B0}"/>
            </a:ext>
          </a:extLst>
        </xdr:cNvPr>
        <xdr:cNvGrpSpPr>
          <a:grpSpLocks/>
        </xdr:cNvGrpSpPr>
      </xdr:nvGrpSpPr>
      <xdr:grpSpPr bwMode="auto">
        <a:xfrm>
          <a:off x="38100" y="0"/>
          <a:ext cx="6467475" cy="542925"/>
          <a:chOff x="0" y="0"/>
          <a:chExt cx="674" cy="57"/>
        </a:xfrm>
      </xdr:grpSpPr>
      <xdr:pic>
        <xdr:nvPicPr>
          <xdr:cNvPr id="3" name="Picture 26">
            <a:extLst>
              <a:ext uri="{FF2B5EF4-FFF2-40B4-BE49-F238E27FC236}">
                <a16:creationId xmlns:a16="http://schemas.microsoft.com/office/drawing/2014/main" id="{1AEB04F9-B187-41D1-B9E4-8CFA676145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3" y="2"/>
            <a:ext cx="51" cy="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27">
            <a:extLst>
              <a:ext uri="{FF2B5EF4-FFF2-40B4-BE49-F238E27FC236}">
                <a16:creationId xmlns:a16="http://schemas.microsoft.com/office/drawing/2014/main" id="{76FC373E-621C-4307-B749-42FD011B5B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" y="15"/>
            <a:ext cx="251" cy="3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SV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CONSEJO NACIONAL DE LA JUDICATURA</a:t>
            </a:r>
          </a:p>
          <a:p>
            <a:pPr algn="ctr" rtl="1">
              <a:defRPr sz="1000"/>
            </a:pPr>
            <a:r>
              <a:rPr lang="es-SV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TÉCNICA DE EVALUACIÓN</a:t>
            </a:r>
          </a:p>
        </xdr:txBody>
      </xdr:sp>
      <xdr:sp macro="" textlink="">
        <xdr:nvSpPr>
          <xdr:cNvPr id="5" name="Text Box 28">
            <a:extLst>
              <a:ext uri="{FF2B5EF4-FFF2-40B4-BE49-F238E27FC236}">
                <a16:creationId xmlns:a16="http://schemas.microsoft.com/office/drawing/2014/main" id="{11397C0F-147F-4C06-98D7-FFD5813DCA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4" y="7"/>
            <a:ext cx="277" cy="4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1">
              <a:defRPr sz="1000"/>
            </a:pPr>
            <a:r>
              <a:rPr lang="es-SV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CORTE SUPREMA DE JUSTICIA</a:t>
            </a:r>
          </a:p>
          <a:p>
            <a:pPr algn="ctr" rtl="1">
              <a:defRPr sz="1000"/>
            </a:pPr>
            <a:r>
              <a:rPr lang="es-SV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DIRECCIÓN DE PLANIFICACIÓN INSTITUCIONAL</a:t>
            </a:r>
          </a:p>
          <a:p>
            <a:pPr algn="ctr" rtl="1">
              <a:defRPr sz="1000"/>
            </a:pPr>
            <a:r>
              <a:rPr lang="es-SV" sz="8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UNIDAD DE INFORMACION Y ESTADISTICA</a:t>
            </a:r>
          </a:p>
          <a:p>
            <a:pPr algn="ctr" rtl="1">
              <a:defRPr sz="1000"/>
            </a:pPr>
            <a:endParaRPr lang="es-SV" sz="8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grpSp>
        <xdr:nvGrpSpPr>
          <xdr:cNvPr id="6" name="Group 29">
            <a:extLst>
              <a:ext uri="{FF2B5EF4-FFF2-40B4-BE49-F238E27FC236}">
                <a16:creationId xmlns:a16="http://schemas.microsoft.com/office/drawing/2014/main" id="{CFC9C70F-7B85-492E-BCA7-382A9952B643}"/>
              </a:ext>
            </a:extLst>
          </xdr:cNvPr>
          <xdr:cNvGrpSpPr>
            <a:grpSpLocks/>
          </xdr:cNvGrpSpPr>
        </xdr:nvGrpSpPr>
        <xdr:grpSpPr bwMode="auto">
          <a:xfrm>
            <a:off x="0" y="0"/>
            <a:ext cx="60" cy="57"/>
            <a:chOff x="1695" y="1417"/>
            <a:chExt cx="6108" cy="5644"/>
          </a:xfrm>
        </xdr:grpSpPr>
        <xdr:pic>
          <xdr:nvPicPr>
            <xdr:cNvPr id="7" name="Picture 30" descr="logo CNJ2">
              <a:extLst>
                <a:ext uri="{FF2B5EF4-FFF2-40B4-BE49-F238E27FC236}">
                  <a16:creationId xmlns:a16="http://schemas.microsoft.com/office/drawing/2014/main" id="{D22F2533-9C0B-4D58-B094-751208BAD3C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695" y="1417"/>
              <a:ext cx="6108" cy="564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8" name="Oval 31">
              <a:extLst>
                <a:ext uri="{FF2B5EF4-FFF2-40B4-BE49-F238E27FC236}">
                  <a16:creationId xmlns:a16="http://schemas.microsoft.com/office/drawing/2014/main" id="{5BB2E58E-3F07-43CC-85A4-A2C8138D479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41" y="1796"/>
              <a:ext cx="4860" cy="4860"/>
            </a:xfrm>
            <a:prstGeom prst="ellipse">
              <a:avLst/>
            </a:prstGeom>
            <a:noFill/>
            <a:ln w="9525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</xdr:grpSp>
    <xdr:clientData/>
  </xdr:twoCellAnchor>
  <xdr:twoCellAnchor>
    <xdr:from>
      <xdr:col>0</xdr:col>
      <xdr:colOff>66675</xdr:colOff>
      <xdr:row>55</xdr:row>
      <xdr:rowOff>47625</xdr:rowOff>
    </xdr:from>
    <xdr:to>
      <xdr:col>16</xdr:col>
      <xdr:colOff>447675</xdr:colOff>
      <xdr:row>55</xdr:row>
      <xdr:rowOff>190500</xdr:rowOff>
    </xdr:to>
    <xdr:grpSp>
      <xdr:nvGrpSpPr>
        <xdr:cNvPr id="9" name="Group 10">
          <a:extLst>
            <a:ext uri="{FF2B5EF4-FFF2-40B4-BE49-F238E27FC236}">
              <a16:creationId xmlns:a16="http://schemas.microsoft.com/office/drawing/2014/main" id="{84FB9927-B335-41D7-B501-E83477566534}"/>
            </a:ext>
          </a:extLst>
        </xdr:cNvPr>
        <xdr:cNvGrpSpPr>
          <a:grpSpLocks/>
        </xdr:cNvGrpSpPr>
      </xdr:nvGrpSpPr>
      <xdr:grpSpPr bwMode="auto">
        <a:xfrm>
          <a:off x="66675" y="14239875"/>
          <a:ext cx="6457950" cy="142875"/>
          <a:chOff x="25" y="1805"/>
          <a:chExt cx="532" cy="15"/>
        </a:xfrm>
      </xdr:grpSpPr>
      <xdr:grpSp>
        <xdr:nvGrpSpPr>
          <xdr:cNvPr id="10" name="Group 11">
            <a:extLst>
              <a:ext uri="{FF2B5EF4-FFF2-40B4-BE49-F238E27FC236}">
                <a16:creationId xmlns:a16="http://schemas.microsoft.com/office/drawing/2014/main" id="{516F004A-B7D9-4C90-AA64-9049ADCFEA7C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1" cy="16"/>
          </a:xfrm>
        </xdr:grpSpPr>
        <xdr:sp macro="" textlink="">
          <xdr:nvSpPr>
            <xdr:cNvPr id="36" name="Text Box 12">
              <a:extLst>
                <a:ext uri="{FF2B5EF4-FFF2-40B4-BE49-F238E27FC236}">
                  <a16:creationId xmlns:a16="http://schemas.microsoft.com/office/drawing/2014/main" id="{3E0CBE04-68D9-4993-A8FF-1B856D97474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7" name="Text Box 13">
              <a:extLst>
                <a:ext uri="{FF2B5EF4-FFF2-40B4-BE49-F238E27FC236}">
                  <a16:creationId xmlns:a16="http://schemas.microsoft.com/office/drawing/2014/main" id="{F407874C-CC81-4E36-B06F-6C26F31133F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38" name="Text Box 14">
              <a:extLst>
                <a:ext uri="{FF2B5EF4-FFF2-40B4-BE49-F238E27FC236}">
                  <a16:creationId xmlns:a16="http://schemas.microsoft.com/office/drawing/2014/main" id="{9759E6A3-EAD9-4ED6-A863-DF83DCADA3D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39" name="Text Box 15">
              <a:extLst>
                <a:ext uri="{FF2B5EF4-FFF2-40B4-BE49-F238E27FC236}">
                  <a16:creationId xmlns:a16="http://schemas.microsoft.com/office/drawing/2014/main" id="{C4BDCA28-82C0-41F0-8BFC-0B504068EF1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40" name="Text Box 16">
              <a:extLst>
                <a:ext uri="{FF2B5EF4-FFF2-40B4-BE49-F238E27FC236}">
                  <a16:creationId xmlns:a16="http://schemas.microsoft.com/office/drawing/2014/main" id="{DC85B43C-66FA-42DB-BE65-EB4EF9826FA5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41" name="Text Box 17">
              <a:extLst>
                <a:ext uri="{FF2B5EF4-FFF2-40B4-BE49-F238E27FC236}">
                  <a16:creationId xmlns:a16="http://schemas.microsoft.com/office/drawing/2014/main" id="{EBEAABDB-3BB4-441A-A1DE-97B88D860E5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42" name="Text Box 18">
              <a:extLst>
                <a:ext uri="{FF2B5EF4-FFF2-40B4-BE49-F238E27FC236}">
                  <a16:creationId xmlns:a16="http://schemas.microsoft.com/office/drawing/2014/main" id="{E9D519BE-8A36-43D4-824A-519DD7B8755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43" name="Text Box 19">
              <a:extLst>
                <a:ext uri="{FF2B5EF4-FFF2-40B4-BE49-F238E27FC236}">
                  <a16:creationId xmlns:a16="http://schemas.microsoft.com/office/drawing/2014/main" id="{0B9013A7-39E1-454C-B06D-D067B3573A9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44" name="Text Box 20">
              <a:extLst>
                <a:ext uri="{FF2B5EF4-FFF2-40B4-BE49-F238E27FC236}">
                  <a16:creationId xmlns:a16="http://schemas.microsoft.com/office/drawing/2014/main" id="{7EC20845-8680-4F28-B184-8924534754E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11" name="Group 21">
            <a:extLst>
              <a:ext uri="{FF2B5EF4-FFF2-40B4-BE49-F238E27FC236}">
                <a16:creationId xmlns:a16="http://schemas.microsoft.com/office/drawing/2014/main" id="{2ED38742-7A91-43B6-813D-86E979CF0138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3" cy="15"/>
            <a:chOff x="25" y="1801"/>
            <a:chExt cx="151" cy="16"/>
          </a:xfrm>
        </xdr:grpSpPr>
        <xdr:sp macro="" textlink="">
          <xdr:nvSpPr>
            <xdr:cNvPr id="27" name="Text Box 22">
              <a:extLst>
                <a:ext uri="{FF2B5EF4-FFF2-40B4-BE49-F238E27FC236}">
                  <a16:creationId xmlns:a16="http://schemas.microsoft.com/office/drawing/2014/main" id="{2CE74DFE-70E3-478A-8979-4CBCCF253CAC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28" name="Text Box 23">
              <a:extLst>
                <a:ext uri="{FF2B5EF4-FFF2-40B4-BE49-F238E27FC236}">
                  <a16:creationId xmlns:a16="http://schemas.microsoft.com/office/drawing/2014/main" id="{F48AFB3D-4FC4-4712-9107-15FC6BC46CE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29" name="Text Box 24">
              <a:extLst>
                <a:ext uri="{FF2B5EF4-FFF2-40B4-BE49-F238E27FC236}">
                  <a16:creationId xmlns:a16="http://schemas.microsoft.com/office/drawing/2014/main" id="{1D3305B1-4CAA-4711-88DE-A0D4C331DD7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30" name="Text Box 25">
              <a:extLst>
                <a:ext uri="{FF2B5EF4-FFF2-40B4-BE49-F238E27FC236}">
                  <a16:creationId xmlns:a16="http://schemas.microsoft.com/office/drawing/2014/main" id="{CF4632C0-9751-4B31-8EAE-014C9A4DCA7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31" name="Text Box 26">
              <a:extLst>
                <a:ext uri="{FF2B5EF4-FFF2-40B4-BE49-F238E27FC236}">
                  <a16:creationId xmlns:a16="http://schemas.microsoft.com/office/drawing/2014/main" id="{1FD25EF3-3179-4415-94FF-DB4504174CF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32" name="Text Box 27">
              <a:extLst>
                <a:ext uri="{FF2B5EF4-FFF2-40B4-BE49-F238E27FC236}">
                  <a16:creationId xmlns:a16="http://schemas.microsoft.com/office/drawing/2014/main" id="{D54818D8-FE94-4141-84FA-E36845B07A3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33" name="Text Box 28">
              <a:extLst>
                <a:ext uri="{FF2B5EF4-FFF2-40B4-BE49-F238E27FC236}">
                  <a16:creationId xmlns:a16="http://schemas.microsoft.com/office/drawing/2014/main" id="{2582D0FC-4DF4-4AD6-BDDC-A4EE1DF413FC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34" name="Text Box 29">
              <a:extLst>
                <a:ext uri="{FF2B5EF4-FFF2-40B4-BE49-F238E27FC236}">
                  <a16:creationId xmlns:a16="http://schemas.microsoft.com/office/drawing/2014/main" id="{09724833-AB30-44FE-B1FC-36419D07A22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35" name="Text Box 30">
              <a:extLst>
                <a:ext uri="{FF2B5EF4-FFF2-40B4-BE49-F238E27FC236}">
                  <a16:creationId xmlns:a16="http://schemas.microsoft.com/office/drawing/2014/main" id="{8AF9657E-F08E-4CB0-968C-70E16BC2116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12" name="Group 31">
            <a:extLst>
              <a:ext uri="{FF2B5EF4-FFF2-40B4-BE49-F238E27FC236}">
                <a16:creationId xmlns:a16="http://schemas.microsoft.com/office/drawing/2014/main" id="{56F8BF1D-945F-4489-A9CA-4B779D646F0D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3" cy="15"/>
            <a:chOff x="25" y="1801"/>
            <a:chExt cx="151" cy="16"/>
          </a:xfrm>
        </xdr:grpSpPr>
        <xdr:sp macro="" textlink="">
          <xdr:nvSpPr>
            <xdr:cNvPr id="18" name="Text Box 32">
              <a:extLst>
                <a:ext uri="{FF2B5EF4-FFF2-40B4-BE49-F238E27FC236}">
                  <a16:creationId xmlns:a16="http://schemas.microsoft.com/office/drawing/2014/main" id="{D904C9C0-90C7-4125-BAA0-63275B0E42E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19" name="Text Box 33">
              <a:extLst>
                <a:ext uri="{FF2B5EF4-FFF2-40B4-BE49-F238E27FC236}">
                  <a16:creationId xmlns:a16="http://schemas.microsoft.com/office/drawing/2014/main" id="{D9C80B80-B4F2-419A-9B02-A925FA7BF2BE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20" name="Text Box 34">
              <a:extLst>
                <a:ext uri="{FF2B5EF4-FFF2-40B4-BE49-F238E27FC236}">
                  <a16:creationId xmlns:a16="http://schemas.microsoft.com/office/drawing/2014/main" id="{910EE1BD-C4E2-40C3-979E-8E6E6BB5289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21" name="Text Box 35">
              <a:extLst>
                <a:ext uri="{FF2B5EF4-FFF2-40B4-BE49-F238E27FC236}">
                  <a16:creationId xmlns:a16="http://schemas.microsoft.com/office/drawing/2014/main" id="{6585E91D-537B-41DF-9B7B-1DB99A4BB7A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22" name="Text Box 36">
              <a:extLst>
                <a:ext uri="{FF2B5EF4-FFF2-40B4-BE49-F238E27FC236}">
                  <a16:creationId xmlns:a16="http://schemas.microsoft.com/office/drawing/2014/main" id="{B1075DBA-D1CD-4AF4-AD9D-669724FF2D7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23" name="Text Box 37">
              <a:extLst>
                <a:ext uri="{FF2B5EF4-FFF2-40B4-BE49-F238E27FC236}">
                  <a16:creationId xmlns:a16="http://schemas.microsoft.com/office/drawing/2014/main" id="{DEB156EC-FA7F-4E6A-9B25-F8DF6E8C3EE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24" name="Text Box 38">
              <a:extLst>
                <a:ext uri="{FF2B5EF4-FFF2-40B4-BE49-F238E27FC236}">
                  <a16:creationId xmlns:a16="http://schemas.microsoft.com/office/drawing/2014/main" id="{F9533F86-92A3-46FF-AF5C-290257EB117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25" name="Text Box 39">
              <a:extLst>
                <a:ext uri="{FF2B5EF4-FFF2-40B4-BE49-F238E27FC236}">
                  <a16:creationId xmlns:a16="http://schemas.microsoft.com/office/drawing/2014/main" id="{8FD57FEA-778B-472D-88FD-2016D94B2E5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26" name="Text Box 40">
              <a:extLst>
                <a:ext uri="{FF2B5EF4-FFF2-40B4-BE49-F238E27FC236}">
                  <a16:creationId xmlns:a16="http://schemas.microsoft.com/office/drawing/2014/main" id="{5583D81D-2B75-4B27-8570-CA414369ABB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13" name="Group 41">
            <a:extLst>
              <a:ext uri="{FF2B5EF4-FFF2-40B4-BE49-F238E27FC236}">
                <a16:creationId xmlns:a16="http://schemas.microsoft.com/office/drawing/2014/main" id="{64F2BB68-FF77-47DF-964C-4218F820C459}"/>
              </a:ext>
            </a:extLst>
          </xdr:cNvPr>
          <xdr:cNvGrpSpPr>
            <a:grpSpLocks/>
          </xdr:cNvGrpSpPr>
        </xdr:nvGrpSpPr>
        <xdr:grpSpPr bwMode="auto">
          <a:xfrm>
            <a:off x="490" y="1805"/>
            <a:ext cx="67" cy="15"/>
            <a:chOff x="490" y="1805"/>
            <a:chExt cx="67" cy="15"/>
          </a:xfrm>
        </xdr:grpSpPr>
        <xdr:sp macro="" textlink="">
          <xdr:nvSpPr>
            <xdr:cNvPr id="14" name="Text Box 42">
              <a:extLst>
                <a:ext uri="{FF2B5EF4-FFF2-40B4-BE49-F238E27FC236}">
                  <a16:creationId xmlns:a16="http://schemas.microsoft.com/office/drawing/2014/main" id="{67EC18B5-2068-42E3-A7F0-71F81792CDF5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0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15" name="Text Box 43">
              <a:extLst>
                <a:ext uri="{FF2B5EF4-FFF2-40B4-BE49-F238E27FC236}">
                  <a16:creationId xmlns:a16="http://schemas.microsoft.com/office/drawing/2014/main" id="{E4B9E27E-B871-47E3-9583-F362DDDAAE8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8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16" name="Text Box 44">
              <a:extLst>
                <a:ext uri="{FF2B5EF4-FFF2-40B4-BE49-F238E27FC236}">
                  <a16:creationId xmlns:a16="http://schemas.microsoft.com/office/drawing/2014/main" id="{3E38AD1C-1D1A-4AE0-AB2E-4525D773E1E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7" name="Text Box 45">
              <a:extLst>
                <a:ext uri="{FF2B5EF4-FFF2-40B4-BE49-F238E27FC236}">
                  <a16:creationId xmlns:a16="http://schemas.microsoft.com/office/drawing/2014/main" id="{6FB4FC6B-8070-445A-818E-E1C479D487E1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49358</xdr:colOff>
      <xdr:row>57</xdr:row>
      <xdr:rowOff>21647</xdr:rowOff>
    </xdr:from>
    <xdr:to>
      <xdr:col>16</xdr:col>
      <xdr:colOff>528205</xdr:colOff>
      <xdr:row>57</xdr:row>
      <xdr:rowOff>233795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49358" y="14993215"/>
          <a:ext cx="6522892" cy="212148"/>
          <a:chOff x="25" y="1805"/>
          <a:chExt cx="532" cy="15"/>
        </a:xfrm>
      </xdr:grpSpPr>
      <xdr:grpSp>
        <xdr:nvGrpSpPr>
          <xdr:cNvPr id="3" name="Group 11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1" cy="16"/>
          </a:xfrm>
        </xdr:grpSpPr>
        <xdr:sp macro="" textlink="">
          <xdr:nvSpPr>
            <xdr:cNvPr id="29" name="Text Box 12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0" name="Text Box 13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31" name="Text Box 14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32" name="Text Box 15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33" name="Text Box 16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34" name="Text Box 17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35" name="Text Box 18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36" name="Text Box 19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37" name="Text Box 20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4" name="Group 21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3" cy="15"/>
            <a:chOff x="25" y="1801"/>
            <a:chExt cx="151" cy="16"/>
          </a:xfrm>
        </xdr:grpSpPr>
        <xdr:sp macro="" textlink="">
          <xdr:nvSpPr>
            <xdr:cNvPr id="20" name="Text Box 22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21" name="Text Box 23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22" name="Text Box 24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23" name="Text Box 25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24" name="Text Box 26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25" name="Text Box 27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26" name="Text Box 28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27" name="Text Box 29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28" name="Text Box 30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5" name="Group 3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3" cy="15"/>
            <a:chOff x="25" y="1801"/>
            <a:chExt cx="151" cy="16"/>
          </a:xfrm>
        </xdr:grpSpPr>
        <xdr:sp macro="" textlink="">
          <xdr:nvSpPr>
            <xdr:cNvPr id="11" name="Text Box 32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12" name="Text Box 33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13" name="Text Box 3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14" name="Text Box 35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15" name="Text Box 36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16" name="Text Box 37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17" name="Text Box 38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18" name="Text Box 39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19" name="Text Box 40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6" name="Group 4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490" y="1805"/>
            <a:ext cx="67" cy="15"/>
            <a:chOff x="490" y="1805"/>
            <a:chExt cx="67" cy="15"/>
          </a:xfrm>
        </xdr:grpSpPr>
        <xdr:sp macro="" textlink="">
          <xdr:nvSpPr>
            <xdr:cNvPr id="7" name="Text Box 42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0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8" name="Text Box 43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8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9" name="Text Box 44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0" name="Text Box 45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  <xdr:twoCellAnchor>
    <xdr:from>
      <xdr:col>0</xdr:col>
      <xdr:colOff>38100</xdr:colOff>
      <xdr:row>0</xdr:row>
      <xdr:rowOff>0</xdr:rowOff>
    </xdr:from>
    <xdr:to>
      <xdr:col>16</xdr:col>
      <xdr:colOff>389659</xdr:colOff>
      <xdr:row>3</xdr:row>
      <xdr:rowOff>13499</xdr:rowOff>
    </xdr:to>
    <xdr:grpSp>
      <xdr:nvGrpSpPr>
        <xdr:cNvPr id="38" name="Grupo 37"/>
        <xdr:cNvGrpSpPr/>
      </xdr:nvGrpSpPr>
      <xdr:grpSpPr>
        <a:xfrm>
          <a:off x="38100" y="0"/>
          <a:ext cx="6395604" cy="593658"/>
          <a:chOff x="38100" y="0"/>
          <a:chExt cx="6450166" cy="538504"/>
        </a:xfrm>
      </xdr:grpSpPr>
      <xdr:grpSp>
        <xdr:nvGrpSpPr>
          <xdr:cNvPr id="39" name="Group 25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>
            <a:grpSpLocks/>
          </xdr:cNvGrpSpPr>
        </xdr:nvGrpSpPr>
        <xdr:grpSpPr bwMode="auto">
          <a:xfrm>
            <a:off x="38100" y="0"/>
            <a:ext cx="6307758" cy="538504"/>
            <a:chOff x="0" y="0"/>
            <a:chExt cx="667" cy="56"/>
          </a:xfrm>
        </xdr:grpSpPr>
        <xdr:pic>
          <xdr:nvPicPr>
            <xdr:cNvPr id="41" name="Picture 26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16" y="2"/>
              <a:ext cx="51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42" name="Text Box 27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" y="14"/>
              <a:ext cx="251" cy="31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43" name="Text Box 28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9" y="8"/>
              <a:ext cx="277" cy="4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SV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grpSp>
          <xdr:nvGrpSpPr>
            <xdr:cNvPr id="44" name="Group 29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0"/>
              <a:ext cx="60" cy="52"/>
              <a:chOff x="1695" y="1417"/>
              <a:chExt cx="6108" cy="5185"/>
            </a:xfrm>
          </xdr:grpSpPr>
          <xdr:pic>
            <xdr:nvPicPr>
              <xdr:cNvPr id="45" name="Picture 30" descr="logo CNJ2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695" y="1417"/>
                <a:ext cx="6108" cy="5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46" name="Oval 31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241" y="1796"/>
                <a:ext cx="4860" cy="454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  <xdr:sp macro="" textlink="">
        <xdr:nvSpPr>
          <xdr:cNvPr id="40" name="Rectángulo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5744097" y="182031"/>
            <a:ext cx="744169" cy="323383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71</xdr:row>
          <xdr:rowOff>47625</xdr:rowOff>
        </xdr:from>
        <xdr:to>
          <xdr:col>3</xdr:col>
          <xdr:colOff>247650</xdr:colOff>
          <xdr:row>71</xdr:row>
          <xdr:rowOff>219075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71</xdr:row>
          <xdr:rowOff>47625</xdr:rowOff>
        </xdr:from>
        <xdr:to>
          <xdr:col>6</xdr:col>
          <xdr:colOff>123825</xdr:colOff>
          <xdr:row>71</xdr:row>
          <xdr:rowOff>219075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71</xdr:row>
          <xdr:rowOff>47625</xdr:rowOff>
        </xdr:from>
        <xdr:to>
          <xdr:col>7</xdr:col>
          <xdr:colOff>114300</xdr:colOff>
          <xdr:row>71</xdr:row>
          <xdr:rowOff>219075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71</xdr:row>
          <xdr:rowOff>47625</xdr:rowOff>
        </xdr:from>
        <xdr:to>
          <xdr:col>13</xdr:col>
          <xdr:colOff>266699</xdr:colOff>
          <xdr:row>71</xdr:row>
          <xdr:rowOff>219075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71</xdr:row>
          <xdr:rowOff>47625</xdr:rowOff>
        </xdr:from>
        <xdr:to>
          <xdr:col>15</xdr:col>
          <xdr:colOff>266701</xdr:colOff>
          <xdr:row>71</xdr:row>
          <xdr:rowOff>219075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71</xdr:row>
          <xdr:rowOff>47625</xdr:rowOff>
        </xdr:from>
        <xdr:to>
          <xdr:col>16</xdr:col>
          <xdr:colOff>533400</xdr:colOff>
          <xdr:row>71</xdr:row>
          <xdr:rowOff>219075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49358</xdr:colOff>
      <xdr:row>57</xdr:row>
      <xdr:rowOff>21647</xdr:rowOff>
    </xdr:from>
    <xdr:to>
      <xdr:col>16</xdr:col>
      <xdr:colOff>528205</xdr:colOff>
      <xdr:row>57</xdr:row>
      <xdr:rowOff>233795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49358" y="14993215"/>
          <a:ext cx="6522892" cy="212148"/>
          <a:chOff x="25" y="1805"/>
          <a:chExt cx="532" cy="15"/>
        </a:xfrm>
      </xdr:grpSpPr>
      <xdr:grpSp>
        <xdr:nvGrpSpPr>
          <xdr:cNvPr id="3" name="Group 11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1" cy="16"/>
          </a:xfrm>
        </xdr:grpSpPr>
        <xdr:sp macro="" textlink="">
          <xdr:nvSpPr>
            <xdr:cNvPr id="29" name="Text Box 12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0" name="Text Box 13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31" name="Text Box 14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32" name="Text Box 15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33" name="Text Box 16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34" name="Text Box 17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35" name="Text Box 18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36" name="Text Box 19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37" name="Text Box 20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4" name="Group 21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3" cy="15"/>
            <a:chOff x="25" y="1801"/>
            <a:chExt cx="151" cy="16"/>
          </a:xfrm>
        </xdr:grpSpPr>
        <xdr:sp macro="" textlink="">
          <xdr:nvSpPr>
            <xdr:cNvPr id="20" name="Text Box 22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21" name="Text Box 23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22" name="Text Box 24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23" name="Text Box 25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24" name="Text Box 26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25" name="Text Box 27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26" name="Text Box 28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27" name="Text Box 29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28" name="Text Box 30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5" name="Group 3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3" cy="15"/>
            <a:chOff x="25" y="1801"/>
            <a:chExt cx="151" cy="16"/>
          </a:xfrm>
        </xdr:grpSpPr>
        <xdr:sp macro="" textlink="">
          <xdr:nvSpPr>
            <xdr:cNvPr id="11" name="Text Box 32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12" name="Text Box 33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13" name="Text Box 3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14" name="Text Box 35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15" name="Text Box 36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16" name="Text Box 37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17" name="Text Box 38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18" name="Text Box 39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19" name="Text Box 40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6" name="Group 4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490" y="1805"/>
            <a:ext cx="67" cy="15"/>
            <a:chOff x="490" y="1805"/>
            <a:chExt cx="67" cy="15"/>
          </a:xfrm>
        </xdr:grpSpPr>
        <xdr:sp macro="" textlink="">
          <xdr:nvSpPr>
            <xdr:cNvPr id="7" name="Text Box 42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0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8" name="Text Box 43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8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9" name="Text Box 44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0" name="Text Box 45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  <xdr:twoCellAnchor>
    <xdr:from>
      <xdr:col>0</xdr:col>
      <xdr:colOff>38100</xdr:colOff>
      <xdr:row>0</xdr:row>
      <xdr:rowOff>0</xdr:rowOff>
    </xdr:from>
    <xdr:to>
      <xdr:col>16</xdr:col>
      <xdr:colOff>389659</xdr:colOff>
      <xdr:row>3</xdr:row>
      <xdr:rowOff>13499</xdr:rowOff>
    </xdr:to>
    <xdr:grpSp>
      <xdr:nvGrpSpPr>
        <xdr:cNvPr id="38" name="Grupo 37"/>
        <xdr:cNvGrpSpPr/>
      </xdr:nvGrpSpPr>
      <xdr:grpSpPr>
        <a:xfrm>
          <a:off x="38100" y="0"/>
          <a:ext cx="6395604" cy="593658"/>
          <a:chOff x="38100" y="0"/>
          <a:chExt cx="6450166" cy="538504"/>
        </a:xfrm>
      </xdr:grpSpPr>
      <xdr:grpSp>
        <xdr:nvGrpSpPr>
          <xdr:cNvPr id="39" name="Group 25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>
            <a:grpSpLocks/>
          </xdr:cNvGrpSpPr>
        </xdr:nvGrpSpPr>
        <xdr:grpSpPr bwMode="auto">
          <a:xfrm>
            <a:off x="38100" y="0"/>
            <a:ext cx="6307758" cy="538504"/>
            <a:chOff x="0" y="0"/>
            <a:chExt cx="667" cy="56"/>
          </a:xfrm>
        </xdr:grpSpPr>
        <xdr:pic>
          <xdr:nvPicPr>
            <xdr:cNvPr id="41" name="Picture 26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16" y="2"/>
              <a:ext cx="51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42" name="Text Box 27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" y="14"/>
              <a:ext cx="251" cy="31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43" name="Text Box 28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9" y="8"/>
              <a:ext cx="277" cy="4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SV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grpSp>
          <xdr:nvGrpSpPr>
            <xdr:cNvPr id="44" name="Group 29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0"/>
              <a:ext cx="60" cy="52"/>
              <a:chOff x="1695" y="1417"/>
              <a:chExt cx="6108" cy="5185"/>
            </a:xfrm>
          </xdr:grpSpPr>
          <xdr:pic>
            <xdr:nvPicPr>
              <xdr:cNvPr id="45" name="Picture 30" descr="logo CNJ2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695" y="1417"/>
                <a:ext cx="6108" cy="5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46" name="Oval 31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241" y="1796"/>
                <a:ext cx="4860" cy="454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  <xdr:sp macro="" textlink="">
        <xdr:nvSpPr>
          <xdr:cNvPr id="40" name="Rectángulo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5744097" y="182031"/>
            <a:ext cx="744169" cy="323383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71</xdr:row>
          <xdr:rowOff>47625</xdr:rowOff>
        </xdr:from>
        <xdr:to>
          <xdr:col>3</xdr:col>
          <xdr:colOff>247650</xdr:colOff>
          <xdr:row>71</xdr:row>
          <xdr:rowOff>219075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71</xdr:row>
          <xdr:rowOff>47625</xdr:rowOff>
        </xdr:from>
        <xdr:to>
          <xdr:col>6</xdr:col>
          <xdr:colOff>123825</xdr:colOff>
          <xdr:row>71</xdr:row>
          <xdr:rowOff>219075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71</xdr:row>
          <xdr:rowOff>47625</xdr:rowOff>
        </xdr:from>
        <xdr:to>
          <xdr:col>7</xdr:col>
          <xdr:colOff>114300</xdr:colOff>
          <xdr:row>71</xdr:row>
          <xdr:rowOff>219075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71</xdr:row>
          <xdr:rowOff>47625</xdr:rowOff>
        </xdr:from>
        <xdr:to>
          <xdr:col>13</xdr:col>
          <xdr:colOff>266699</xdr:colOff>
          <xdr:row>71</xdr:row>
          <xdr:rowOff>219075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71</xdr:row>
          <xdr:rowOff>47625</xdr:rowOff>
        </xdr:from>
        <xdr:to>
          <xdr:col>15</xdr:col>
          <xdr:colOff>266701</xdr:colOff>
          <xdr:row>71</xdr:row>
          <xdr:rowOff>219075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71</xdr:row>
          <xdr:rowOff>47625</xdr:rowOff>
        </xdr:from>
        <xdr:to>
          <xdr:col>16</xdr:col>
          <xdr:colOff>533400</xdr:colOff>
          <xdr:row>71</xdr:row>
          <xdr:rowOff>219075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49358</xdr:colOff>
      <xdr:row>57</xdr:row>
      <xdr:rowOff>21647</xdr:rowOff>
    </xdr:from>
    <xdr:to>
      <xdr:col>16</xdr:col>
      <xdr:colOff>528205</xdr:colOff>
      <xdr:row>57</xdr:row>
      <xdr:rowOff>233795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49358" y="14993215"/>
          <a:ext cx="6522892" cy="212148"/>
          <a:chOff x="25" y="1805"/>
          <a:chExt cx="532" cy="15"/>
        </a:xfrm>
      </xdr:grpSpPr>
      <xdr:grpSp>
        <xdr:nvGrpSpPr>
          <xdr:cNvPr id="3" name="Group 11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1" cy="16"/>
          </a:xfrm>
        </xdr:grpSpPr>
        <xdr:sp macro="" textlink="">
          <xdr:nvSpPr>
            <xdr:cNvPr id="29" name="Text Box 12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0" name="Text Box 13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31" name="Text Box 14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32" name="Text Box 15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33" name="Text Box 16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34" name="Text Box 17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35" name="Text Box 18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36" name="Text Box 19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37" name="Text Box 20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4" name="Group 21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3" cy="15"/>
            <a:chOff x="25" y="1801"/>
            <a:chExt cx="151" cy="16"/>
          </a:xfrm>
        </xdr:grpSpPr>
        <xdr:sp macro="" textlink="">
          <xdr:nvSpPr>
            <xdr:cNvPr id="20" name="Text Box 22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21" name="Text Box 23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22" name="Text Box 24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23" name="Text Box 25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24" name="Text Box 26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25" name="Text Box 27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26" name="Text Box 28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27" name="Text Box 29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28" name="Text Box 30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5" name="Group 3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3" cy="15"/>
            <a:chOff x="25" y="1801"/>
            <a:chExt cx="151" cy="16"/>
          </a:xfrm>
        </xdr:grpSpPr>
        <xdr:sp macro="" textlink="">
          <xdr:nvSpPr>
            <xdr:cNvPr id="11" name="Text Box 32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12" name="Text Box 33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13" name="Text Box 3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14" name="Text Box 35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15" name="Text Box 36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16" name="Text Box 37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17" name="Text Box 38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18" name="Text Box 39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19" name="Text Box 40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6" name="Group 4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490" y="1805"/>
            <a:ext cx="67" cy="15"/>
            <a:chOff x="490" y="1805"/>
            <a:chExt cx="67" cy="15"/>
          </a:xfrm>
        </xdr:grpSpPr>
        <xdr:sp macro="" textlink="">
          <xdr:nvSpPr>
            <xdr:cNvPr id="7" name="Text Box 42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0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8" name="Text Box 43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8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9" name="Text Box 44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0" name="Text Box 45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  <xdr:twoCellAnchor>
    <xdr:from>
      <xdr:col>0</xdr:col>
      <xdr:colOff>38100</xdr:colOff>
      <xdr:row>0</xdr:row>
      <xdr:rowOff>0</xdr:rowOff>
    </xdr:from>
    <xdr:to>
      <xdr:col>16</xdr:col>
      <xdr:colOff>389659</xdr:colOff>
      <xdr:row>3</xdr:row>
      <xdr:rowOff>13499</xdr:rowOff>
    </xdr:to>
    <xdr:grpSp>
      <xdr:nvGrpSpPr>
        <xdr:cNvPr id="38" name="Grupo 37"/>
        <xdr:cNvGrpSpPr/>
      </xdr:nvGrpSpPr>
      <xdr:grpSpPr>
        <a:xfrm>
          <a:off x="38100" y="0"/>
          <a:ext cx="6395604" cy="593658"/>
          <a:chOff x="38100" y="0"/>
          <a:chExt cx="6450166" cy="538504"/>
        </a:xfrm>
      </xdr:grpSpPr>
      <xdr:grpSp>
        <xdr:nvGrpSpPr>
          <xdr:cNvPr id="39" name="Group 25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>
            <a:grpSpLocks/>
          </xdr:cNvGrpSpPr>
        </xdr:nvGrpSpPr>
        <xdr:grpSpPr bwMode="auto">
          <a:xfrm>
            <a:off x="38100" y="0"/>
            <a:ext cx="6307758" cy="538504"/>
            <a:chOff x="0" y="0"/>
            <a:chExt cx="667" cy="56"/>
          </a:xfrm>
        </xdr:grpSpPr>
        <xdr:pic>
          <xdr:nvPicPr>
            <xdr:cNvPr id="41" name="Picture 26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16" y="2"/>
              <a:ext cx="51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42" name="Text Box 27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" y="14"/>
              <a:ext cx="251" cy="31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43" name="Text Box 28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9" y="8"/>
              <a:ext cx="277" cy="4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SV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grpSp>
          <xdr:nvGrpSpPr>
            <xdr:cNvPr id="44" name="Group 29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0"/>
              <a:ext cx="60" cy="52"/>
              <a:chOff x="1695" y="1417"/>
              <a:chExt cx="6108" cy="5185"/>
            </a:xfrm>
          </xdr:grpSpPr>
          <xdr:pic>
            <xdr:nvPicPr>
              <xdr:cNvPr id="45" name="Picture 30" descr="logo CNJ2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695" y="1417"/>
                <a:ext cx="6108" cy="5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46" name="Oval 31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241" y="1796"/>
                <a:ext cx="4860" cy="454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  <xdr:sp macro="" textlink="">
        <xdr:nvSpPr>
          <xdr:cNvPr id="40" name="Rectángulo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5744097" y="182031"/>
            <a:ext cx="744169" cy="323383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71</xdr:row>
          <xdr:rowOff>47625</xdr:rowOff>
        </xdr:from>
        <xdr:to>
          <xdr:col>3</xdr:col>
          <xdr:colOff>247650</xdr:colOff>
          <xdr:row>71</xdr:row>
          <xdr:rowOff>219075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71</xdr:row>
          <xdr:rowOff>47625</xdr:rowOff>
        </xdr:from>
        <xdr:to>
          <xdr:col>6</xdr:col>
          <xdr:colOff>123825</xdr:colOff>
          <xdr:row>71</xdr:row>
          <xdr:rowOff>219075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71</xdr:row>
          <xdr:rowOff>47625</xdr:rowOff>
        </xdr:from>
        <xdr:to>
          <xdr:col>7</xdr:col>
          <xdr:colOff>114300</xdr:colOff>
          <xdr:row>71</xdr:row>
          <xdr:rowOff>219075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71</xdr:row>
          <xdr:rowOff>47625</xdr:rowOff>
        </xdr:from>
        <xdr:to>
          <xdr:col>13</xdr:col>
          <xdr:colOff>266699</xdr:colOff>
          <xdr:row>71</xdr:row>
          <xdr:rowOff>219075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71</xdr:row>
          <xdr:rowOff>47625</xdr:rowOff>
        </xdr:from>
        <xdr:to>
          <xdr:col>15</xdr:col>
          <xdr:colOff>266701</xdr:colOff>
          <xdr:row>71</xdr:row>
          <xdr:rowOff>219075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71</xdr:row>
          <xdr:rowOff>47625</xdr:rowOff>
        </xdr:from>
        <xdr:to>
          <xdr:col>16</xdr:col>
          <xdr:colOff>533400</xdr:colOff>
          <xdr:row>71</xdr:row>
          <xdr:rowOff>219075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49358</xdr:colOff>
      <xdr:row>57</xdr:row>
      <xdr:rowOff>21647</xdr:rowOff>
    </xdr:from>
    <xdr:to>
      <xdr:col>16</xdr:col>
      <xdr:colOff>528205</xdr:colOff>
      <xdr:row>57</xdr:row>
      <xdr:rowOff>233795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49358" y="14993215"/>
          <a:ext cx="6522892" cy="212148"/>
          <a:chOff x="25" y="1805"/>
          <a:chExt cx="532" cy="15"/>
        </a:xfrm>
      </xdr:grpSpPr>
      <xdr:grpSp>
        <xdr:nvGrpSpPr>
          <xdr:cNvPr id="3" name="Group 11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1" cy="16"/>
          </a:xfrm>
        </xdr:grpSpPr>
        <xdr:sp macro="" textlink="">
          <xdr:nvSpPr>
            <xdr:cNvPr id="29" name="Text Box 12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0" name="Text Box 13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31" name="Text Box 14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32" name="Text Box 15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33" name="Text Box 16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34" name="Text Box 17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35" name="Text Box 18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36" name="Text Box 19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37" name="Text Box 20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4" name="Group 21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3" cy="15"/>
            <a:chOff x="25" y="1801"/>
            <a:chExt cx="151" cy="16"/>
          </a:xfrm>
        </xdr:grpSpPr>
        <xdr:sp macro="" textlink="">
          <xdr:nvSpPr>
            <xdr:cNvPr id="20" name="Text Box 22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21" name="Text Box 23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22" name="Text Box 24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23" name="Text Box 25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24" name="Text Box 26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25" name="Text Box 27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26" name="Text Box 28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27" name="Text Box 29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28" name="Text Box 30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5" name="Group 3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3" cy="15"/>
            <a:chOff x="25" y="1801"/>
            <a:chExt cx="151" cy="16"/>
          </a:xfrm>
        </xdr:grpSpPr>
        <xdr:sp macro="" textlink="">
          <xdr:nvSpPr>
            <xdr:cNvPr id="11" name="Text Box 32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12" name="Text Box 33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13" name="Text Box 3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14" name="Text Box 35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15" name="Text Box 36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16" name="Text Box 37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17" name="Text Box 38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18" name="Text Box 39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19" name="Text Box 40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6" name="Group 4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490" y="1805"/>
            <a:ext cx="67" cy="15"/>
            <a:chOff x="490" y="1805"/>
            <a:chExt cx="67" cy="15"/>
          </a:xfrm>
        </xdr:grpSpPr>
        <xdr:sp macro="" textlink="">
          <xdr:nvSpPr>
            <xdr:cNvPr id="7" name="Text Box 42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0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8" name="Text Box 43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8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9" name="Text Box 44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0" name="Text Box 45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  <xdr:twoCellAnchor>
    <xdr:from>
      <xdr:col>0</xdr:col>
      <xdr:colOff>38100</xdr:colOff>
      <xdr:row>0</xdr:row>
      <xdr:rowOff>0</xdr:rowOff>
    </xdr:from>
    <xdr:to>
      <xdr:col>16</xdr:col>
      <xdr:colOff>389659</xdr:colOff>
      <xdr:row>3</xdr:row>
      <xdr:rowOff>13499</xdr:rowOff>
    </xdr:to>
    <xdr:grpSp>
      <xdr:nvGrpSpPr>
        <xdr:cNvPr id="38" name="Grupo 37"/>
        <xdr:cNvGrpSpPr/>
      </xdr:nvGrpSpPr>
      <xdr:grpSpPr>
        <a:xfrm>
          <a:off x="38100" y="0"/>
          <a:ext cx="6395604" cy="593658"/>
          <a:chOff x="38100" y="0"/>
          <a:chExt cx="6450166" cy="538504"/>
        </a:xfrm>
      </xdr:grpSpPr>
      <xdr:grpSp>
        <xdr:nvGrpSpPr>
          <xdr:cNvPr id="39" name="Group 25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>
            <a:grpSpLocks/>
          </xdr:cNvGrpSpPr>
        </xdr:nvGrpSpPr>
        <xdr:grpSpPr bwMode="auto">
          <a:xfrm>
            <a:off x="38100" y="0"/>
            <a:ext cx="6307758" cy="538504"/>
            <a:chOff x="0" y="0"/>
            <a:chExt cx="667" cy="56"/>
          </a:xfrm>
        </xdr:grpSpPr>
        <xdr:pic>
          <xdr:nvPicPr>
            <xdr:cNvPr id="41" name="Picture 26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16" y="2"/>
              <a:ext cx="51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42" name="Text Box 27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" y="14"/>
              <a:ext cx="251" cy="31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43" name="Text Box 28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9" y="8"/>
              <a:ext cx="277" cy="4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SV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grpSp>
          <xdr:nvGrpSpPr>
            <xdr:cNvPr id="44" name="Group 29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0"/>
              <a:ext cx="60" cy="52"/>
              <a:chOff x="1695" y="1417"/>
              <a:chExt cx="6108" cy="5185"/>
            </a:xfrm>
          </xdr:grpSpPr>
          <xdr:pic>
            <xdr:nvPicPr>
              <xdr:cNvPr id="45" name="Picture 30" descr="logo CNJ2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695" y="1417"/>
                <a:ext cx="6108" cy="5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46" name="Oval 31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241" y="1796"/>
                <a:ext cx="4860" cy="454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  <xdr:sp macro="" textlink="">
        <xdr:nvSpPr>
          <xdr:cNvPr id="40" name="Rectángulo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5744097" y="182031"/>
            <a:ext cx="744169" cy="323383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71</xdr:row>
          <xdr:rowOff>47625</xdr:rowOff>
        </xdr:from>
        <xdr:to>
          <xdr:col>3</xdr:col>
          <xdr:colOff>247650</xdr:colOff>
          <xdr:row>71</xdr:row>
          <xdr:rowOff>219075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71</xdr:row>
          <xdr:rowOff>47625</xdr:rowOff>
        </xdr:from>
        <xdr:to>
          <xdr:col>6</xdr:col>
          <xdr:colOff>123825</xdr:colOff>
          <xdr:row>71</xdr:row>
          <xdr:rowOff>219075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71</xdr:row>
          <xdr:rowOff>47625</xdr:rowOff>
        </xdr:from>
        <xdr:to>
          <xdr:col>7</xdr:col>
          <xdr:colOff>114300</xdr:colOff>
          <xdr:row>71</xdr:row>
          <xdr:rowOff>219075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71</xdr:row>
          <xdr:rowOff>47625</xdr:rowOff>
        </xdr:from>
        <xdr:to>
          <xdr:col>13</xdr:col>
          <xdr:colOff>266699</xdr:colOff>
          <xdr:row>71</xdr:row>
          <xdr:rowOff>219075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71</xdr:row>
          <xdr:rowOff>47625</xdr:rowOff>
        </xdr:from>
        <xdr:to>
          <xdr:col>15</xdr:col>
          <xdr:colOff>266701</xdr:colOff>
          <xdr:row>71</xdr:row>
          <xdr:rowOff>219075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71</xdr:row>
          <xdr:rowOff>47625</xdr:rowOff>
        </xdr:from>
        <xdr:to>
          <xdr:col>16</xdr:col>
          <xdr:colOff>533400</xdr:colOff>
          <xdr:row>71</xdr:row>
          <xdr:rowOff>219075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49358</xdr:colOff>
      <xdr:row>57</xdr:row>
      <xdr:rowOff>21647</xdr:rowOff>
    </xdr:from>
    <xdr:to>
      <xdr:col>16</xdr:col>
      <xdr:colOff>528205</xdr:colOff>
      <xdr:row>57</xdr:row>
      <xdr:rowOff>233795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49358" y="14993215"/>
          <a:ext cx="6522892" cy="212148"/>
          <a:chOff x="25" y="1805"/>
          <a:chExt cx="532" cy="15"/>
        </a:xfrm>
      </xdr:grpSpPr>
      <xdr:grpSp>
        <xdr:nvGrpSpPr>
          <xdr:cNvPr id="3" name="Group 11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1" cy="16"/>
          </a:xfrm>
        </xdr:grpSpPr>
        <xdr:sp macro="" textlink="">
          <xdr:nvSpPr>
            <xdr:cNvPr id="29" name="Text Box 12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0" name="Text Box 13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31" name="Text Box 14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32" name="Text Box 15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33" name="Text Box 16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34" name="Text Box 17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35" name="Text Box 18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36" name="Text Box 19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37" name="Text Box 20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4" name="Group 21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3" cy="15"/>
            <a:chOff x="25" y="1801"/>
            <a:chExt cx="151" cy="16"/>
          </a:xfrm>
        </xdr:grpSpPr>
        <xdr:sp macro="" textlink="">
          <xdr:nvSpPr>
            <xdr:cNvPr id="20" name="Text Box 22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21" name="Text Box 23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22" name="Text Box 24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23" name="Text Box 25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24" name="Text Box 26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25" name="Text Box 27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26" name="Text Box 28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27" name="Text Box 29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28" name="Text Box 30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5" name="Group 3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3" cy="15"/>
            <a:chOff x="25" y="1801"/>
            <a:chExt cx="151" cy="16"/>
          </a:xfrm>
        </xdr:grpSpPr>
        <xdr:sp macro="" textlink="">
          <xdr:nvSpPr>
            <xdr:cNvPr id="11" name="Text Box 32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12" name="Text Box 33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13" name="Text Box 3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14" name="Text Box 35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15" name="Text Box 36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16" name="Text Box 37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17" name="Text Box 38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18" name="Text Box 39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19" name="Text Box 40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6" name="Group 4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490" y="1805"/>
            <a:ext cx="67" cy="15"/>
            <a:chOff x="490" y="1805"/>
            <a:chExt cx="67" cy="15"/>
          </a:xfrm>
        </xdr:grpSpPr>
        <xdr:sp macro="" textlink="">
          <xdr:nvSpPr>
            <xdr:cNvPr id="7" name="Text Box 42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0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8" name="Text Box 43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8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9" name="Text Box 44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0" name="Text Box 45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  <xdr:twoCellAnchor>
    <xdr:from>
      <xdr:col>0</xdr:col>
      <xdr:colOff>38100</xdr:colOff>
      <xdr:row>0</xdr:row>
      <xdr:rowOff>0</xdr:rowOff>
    </xdr:from>
    <xdr:to>
      <xdr:col>16</xdr:col>
      <xdr:colOff>389659</xdr:colOff>
      <xdr:row>3</xdr:row>
      <xdr:rowOff>13499</xdr:rowOff>
    </xdr:to>
    <xdr:grpSp>
      <xdr:nvGrpSpPr>
        <xdr:cNvPr id="38" name="Grupo 37"/>
        <xdr:cNvGrpSpPr/>
      </xdr:nvGrpSpPr>
      <xdr:grpSpPr>
        <a:xfrm>
          <a:off x="38100" y="0"/>
          <a:ext cx="6395604" cy="593658"/>
          <a:chOff x="38100" y="0"/>
          <a:chExt cx="6450166" cy="538504"/>
        </a:xfrm>
      </xdr:grpSpPr>
      <xdr:grpSp>
        <xdr:nvGrpSpPr>
          <xdr:cNvPr id="39" name="Group 25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>
            <a:grpSpLocks/>
          </xdr:cNvGrpSpPr>
        </xdr:nvGrpSpPr>
        <xdr:grpSpPr bwMode="auto">
          <a:xfrm>
            <a:off x="38100" y="0"/>
            <a:ext cx="6307758" cy="538504"/>
            <a:chOff x="0" y="0"/>
            <a:chExt cx="667" cy="56"/>
          </a:xfrm>
        </xdr:grpSpPr>
        <xdr:pic>
          <xdr:nvPicPr>
            <xdr:cNvPr id="41" name="Picture 26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16" y="2"/>
              <a:ext cx="51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42" name="Text Box 27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" y="14"/>
              <a:ext cx="251" cy="31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43" name="Text Box 28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9" y="8"/>
              <a:ext cx="277" cy="4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SV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grpSp>
          <xdr:nvGrpSpPr>
            <xdr:cNvPr id="44" name="Group 29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0"/>
              <a:ext cx="60" cy="52"/>
              <a:chOff x="1695" y="1417"/>
              <a:chExt cx="6108" cy="5185"/>
            </a:xfrm>
          </xdr:grpSpPr>
          <xdr:pic>
            <xdr:nvPicPr>
              <xdr:cNvPr id="45" name="Picture 30" descr="logo CNJ2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695" y="1417"/>
                <a:ext cx="6108" cy="5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46" name="Oval 31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241" y="1796"/>
                <a:ext cx="4860" cy="454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  <xdr:sp macro="" textlink="">
        <xdr:nvSpPr>
          <xdr:cNvPr id="40" name="Rectángulo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5744097" y="182031"/>
            <a:ext cx="744169" cy="323383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71</xdr:row>
          <xdr:rowOff>47625</xdr:rowOff>
        </xdr:from>
        <xdr:to>
          <xdr:col>3</xdr:col>
          <xdr:colOff>247650</xdr:colOff>
          <xdr:row>71</xdr:row>
          <xdr:rowOff>219075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71</xdr:row>
          <xdr:rowOff>47625</xdr:rowOff>
        </xdr:from>
        <xdr:to>
          <xdr:col>6</xdr:col>
          <xdr:colOff>123825</xdr:colOff>
          <xdr:row>71</xdr:row>
          <xdr:rowOff>219075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71</xdr:row>
          <xdr:rowOff>47625</xdr:rowOff>
        </xdr:from>
        <xdr:to>
          <xdr:col>7</xdr:col>
          <xdr:colOff>114300</xdr:colOff>
          <xdr:row>71</xdr:row>
          <xdr:rowOff>219075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71</xdr:row>
          <xdr:rowOff>47625</xdr:rowOff>
        </xdr:from>
        <xdr:to>
          <xdr:col>13</xdr:col>
          <xdr:colOff>266699</xdr:colOff>
          <xdr:row>71</xdr:row>
          <xdr:rowOff>219075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71</xdr:row>
          <xdr:rowOff>47625</xdr:rowOff>
        </xdr:from>
        <xdr:to>
          <xdr:col>15</xdr:col>
          <xdr:colOff>266701</xdr:colOff>
          <xdr:row>71</xdr:row>
          <xdr:rowOff>219075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71</xdr:row>
          <xdr:rowOff>47625</xdr:rowOff>
        </xdr:from>
        <xdr:to>
          <xdr:col>16</xdr:col>
          <xdr:colOff>533400</xdr:colOff>
          <xdr:row>71</xdr:row>
          <xdr:rowOff>219075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49358</xdr:colOff>
      <xdr:row>57</xdr:row>
      <xdr:rowOff>21647</xdr:rowOff>
    </xdr:from>
    <xdr:to>
      <xdr:col>16</xdr:col>
      <xdr:colOff>528205</xdr:colOff>
      <xdr:row>57</xdr:row>
      <xdr:rowOff>233795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49358" y="14993215"/>
          <a:ext cx="6522892" cy="212148"/>
          <a:chOff x="25" y="1805"/>
          <a:chExt cx="532" cy="15"/>
        </a:xfrm>
      </xdr:grpSpPr>
      <xdr:grpSp>
        <xdr:nvGrpSpPr>
          <xdr:cNvPr id="3" name="Group 11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1" cy="16"/>
          </a:xfrm>
        </xdr:grpSpPr>
        <xdr:sp macro="" textlink="">
          <xdr:nvSpPr>
            <xdr:cNvPr id="29" name="Text Box 12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0" name="Text Box 13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31" name="Text Box 14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32" name="Text Box 15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33" name="Text Box 16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34" name="Text Box 17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35" name="Text Box 18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36" name="Text Box 19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37" name="Text Box 20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4" name="Group 21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3" cy="15"/>
            <a:chOff x="25" y="1801"/>
            <a:chExt cx="151" cy="16"/>
          </a:xfrm>
        </xdr:grpSpPr>
        <xdr:sp macro="" textlink="">
          <xdr:nvSpPr>
            <xdr:cNvPr id="20" name="Text Box 22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21" name="Text Box 23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22" name="Text Box 24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23" name="Text Box 25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24" name="Text Box 26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25" name="Text Box 27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26" name="Text Box 28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27" name="Text Box 29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28" name="Text Box 30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5" name="Group 3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3" cy="15"/>
            <a:chOff x="25" y="1801"/>
            <a:chExt cx="151" cy="16"/>
          </a:xfrm>
        </xdr:grpSpPr>
        <xdr:sp macro="" textlink="">
          <xdr:nvSpPr>
            <xdr:cNvPr id="11" name="Text Box 32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12" name="Text Box 33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13" name="Text Box 3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14" name="Text Box 35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15" name="Text Box 36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16" name="Text Box 37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17" name="Text Box 38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18" name="Text Box 39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19" name="Text Box 40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6" name="Group 4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490" y="1805"/>
            <a:ext cx="67" cy="15"/>
            <a:chOff x="490" y="1805"/>
            <a:chExt cx="67" cy="15"/>
          </a:xfrm>
        </xdr:grpSpPr>
        <xdr:sp macro="" textlink="">
          <xdr:nvSpPr>
            <xdr:cNvPr id="7" name="Text Box 42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0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8" name="Text Box 43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8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9" name="Text Box 44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0" name="Text Box 45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  <xdr:twoCellAnchor>
    <xdr:from>
      <xdr:col>0</xdr:col>
      <xdr:colOff>38100</xdr:colOff>
      <xdr:row>0</xdr:row>
      <xdr:rowOff>0</xdr:rowOff>
    </xdr:from>
    <xdr:to>
      <xdr:col>16</xdr:col>
      <xdr:colOff>389659</xdr:colOff>
      <xdr:row>3</xdr:row>
      <xdr:rowOff>13499</xdr:rowOff>
    </xdr:to>
    <xdr:grpSp>
      <xdr:nvGrpSpPr>
        <xdr:cNvPr id="38" name="Grupo 37"/>
        <xdr:cNvGrpSpPr/>
      </xdr:nvGrpSpPr>
      <xdr:grpSpPr>
        <a:xfrm>
          <a:off x="38100" y="0"/>
          <a:ext cx="6395604" cy="593658"/>
          <a:chOff x="38100" y="0"/>
          <a:chExt cx="6450166" cy="538504"/>
        </a:xfrm>
      </xdr:grpSpPr>
      <xdr:grpSp>
        <xdr:nvGrpSpPr>
          <xdr:cNvPr id="39" name="Group 25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>
            <a:grpSpLocks/>
          </xdr:cNvGrpSpPr>
        </xdr:nvGrpSpPr>
        <xdr:grpSpPr bwMode="auto">
          <a:xfrm>
            <a:off x="38100" y="0"/>
            <a:ext cx="6307758" cy="538504"/>
            <a:chOff x="0" y="0"/>
            <a:chExt cx="667" cy="56"/>
          </a:xfrm>
        </xdr:grpSpPr>
        <xdr:pic>
          <xdr:nvPicPr>
            <xdr:cNvPr id="41" name="Picture 26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16" y="2"/>
              <a:ext cx="51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42" name="Text Box 27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" y="14"/>
              <a:ext cx="251" cy="31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43" name="Text Box 28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9" y="8"/>
              <a:ext cx="277" cy="4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SV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grpSp>
          <xdr:nvGrpSpPr>
            <xdr:cNvPr id="44" name="Group 29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0"/>
              <a:ext cx="60" cy="52"/>
              <a:chOff x="1695" y="1417"/>
              <a:chExt cx="6108" cy="5185"/>
            </a:xfrm>
          </xdr:grpSpPr>
          <xdr:pic>
            <xdr:nvPicPr>
              <xdr:cNvPr id="45" name="Picture 30" descr="logo CNJ2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695" y="1417"/>
                <a:ext cx="6108" cy="5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46" name="Oval 31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241" y="1796"/>
                <a:ext cx="4860" cy="454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  <xdr:sp macro="" textlink="">
        <xdr:nvSpPr>
          <xdr:cNvPr id="40" name="Rectángulo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5744097" y="182031"/>
            <a:ext cx="744169" cy="323383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71</xdr:row>
          <xdr:rowOff>47625</xdr:rowOff>
        </xdr:from>
        <xdr:to>
          <xdr:col>3</xdr:col>
          <xdr:colOff>247650</xdr:colOff>
          <xdr:row>71</xdr:row>
          <xdr:rowOff>219075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71</xdr:row>
          <xdr:rowOff>47625</xdr:rowOff>
        </xdr:from>
        <xdr:to>
          <xdr:col>6</xdr:col>
          <xdr:colOff>123825</xdr:colOff>
          <xdr:row>71</xdr:row>
          <xdr:rowOff>219075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71</xdr:row>
          <xdr:rowOff>47625</xdr:rowOff>
        </xdr:from>
        <xdr:to>
          <xdr:col>7</xdr:col>
          <xdr:colOff>114300</xdr:colOff>
          <xdr:row>71</xdr:row>
          <xdr:rowOff>219075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71</xdr:row>
          <xdr:rowOff>47625</xdr:rowOff>
        </xdr:from>
        <xdr:to>
          <xdr:col>13</xdr:col>
          <xdr:colOff>266699</xdr:colOff>
          <xdr:row>71</xdr:row>
          <xdr:rowOff>219075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71</xdr:row>
          <xdr:rowOff>47625</xdr:rowOff>
        </xdr:from>
        <xdr:to>
          <xdr:col>15</xdr:col>
          <xdr:colOff>266701</xdr:colOff>
          <xdr:row>71</xdr:row>
          <xdr:rowOff>219075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71</xdr:row>
          <xdr:rowOff>47625</xdr:rowOff>
        </xdr:from>
        <xdr:to>
          <xdr:col>16</xdr:col>
          <xdr:colOff>533400</xdr:colOff>
          <xdr:row>71</xdr:row>
          <xdr:rowOff>219075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49358</xdr:colOff>
      <xdr:row>57</xdr:row>
      <xdr:rowOff>21647</xdr:rowOff>
    </xdr:from>
    <xdr:to>
      <xdr:col>16</xdr:col>
      <xdr:colOff>528205</xdr:colOff>
      <xdr:row>57</xdr:row>
      <xdr:rowOff>233795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49358" y="14993215"/>
          <a:ext cx="6522892" cy="212148"/>
          <a:chOff x="25" y="1805"/>
          <a:chExt cx="532" cy="15"/>
        </a:xfrm>
      </xdr:grpSpPr>
      <xdr:grpSp>
        <xdr:nvGrpSpPr>
          <xdr:cNvPr id="3" name="Group 11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1" cy="16"/>
          </a:xfrm>
        </xdr:grpSpPr>
        <xdr:sp macro="" textlink="">
          <xdr:nvSpPr>
            <xdr:cNvPr id="29" name="Text Box 12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0" name="Text Box 13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31" name="Text Box 14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32" name="Text Box 15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33" name="Text Box 16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34" name="Text Box 17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35" name="Text Box 18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36" name="Text Box 19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37" name="Text Box 20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4" name="Group 21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3" cy="15"/>
            <a:chOff x="25" y="1801"/>
            <a:chExt cx="151" cy="16"/>
          </a:xfrm>
        </xdr:grpSpPr>
        <xdr:sp macro="" textlink="">
          <xdr:nvSpPr>
            <xdr:cNvPr id="20" name="Text Box 22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21" name="Text Box 23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22" name="Text Box 24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23" name="Text Box 25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24" name="Text Box 26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25" name="Text Box 27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26" name="Text Box 28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27" name="Text Box 29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28" name="Text Box 30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5" name="Group 3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3" cy="15"/>
            <a:chOff x="25" y="1801"/>
            <a:chExt cx="151" cy="16"/>
          </a:xfrm>
        </xdr:grpSpPr>
        <xdr:sp macro="" textlink="">
          <xdr:nvSpPr>
            <xdr:cNvPr id="11" name="Text Box 32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12" name="Text Box 33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13" name="Text Box 3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14" name="Text Box 35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15" name="Text Box 36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16" name="Text Box 37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17" name="Text Box 38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18" name="Text Box 39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19" name="Text Box 40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6" name="Group 4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490" y="1805"/>
            <a:ext cx="67" cy="15"/>
            <a:chOff x="490" y="1805"/>
            <a:chExt cx="67" cy="15"/>
          </a:xfrm>
        </xdr:grpSpPr>
        <xdr:sp macro="" textlink="">
          <xdr:nvSpPr>
            <xdr:cNvPr id="7" name="Text Box 42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0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8" name="Text Box 43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8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9" name="Text Box 44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0" name="Text Box 45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  <xdr:twoCellAnchor>
    <xdr:from>
      <xdr:col>0</xdr:col>
      <xdr:colOff>38100</xdr:colOff>
      <xdr:row>0</xdr:row>
      <xdr:rowOff>0</xdr:rowOff>
    </xdr:from>
    <xdr:to>
      <xdr:col>16</xdr:col>
      <xdr:colOff>389659</xdr:colOff>
      <xdr:row>3</xdr:row>
      <xdr:rowOff>13499</xdr:rowOff>
    </xdr:to>
    <xdr:grpSp>
      <xdr:nvGrpSpPr>
        <xdr:cNvPr id="38" name="Grupo 37"/>
        <xdr:cNvGrpSpPr/>
      </xdr:nvGrpSpPr>
      <xdr:grpSpPr>
        <a:xfrm>
          <a:off x="38100" y="0"/>
          <a:ext cx="6395604" cy="593658"/>
          <a:chOff x="38100" y="0"/>
          <a:chExt cx="6450166" cy="538504"/>
        </a:xfrm>
      </xdr:grpSpPr>
      <xdr:grpSp>
        <xdr:nvGrpSpPr>
          <xdr:cNvPr id="39" name="Group 25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>
            <a:grpSpLocks/>
          </xdr:cNvGrpSpPr>
        </xdr:nvGrpSpPr>
        <xdr:grpSpPr bwMode="auto">
          <a:xfrm>
            <a:off x="38100" y="0"/>
            <a:ext cx="6307758" cy="538504"/>
            <a:chOff x="0" y="0"/>
            <a:chExt cx="667" cy="56"/>
          </a:xfrm>
        </xdr:grpSpPr>
        <xdr:pic>
          <xdr:nvPicPr>
            <xdr:cNvPr id="41" name="Picture 26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16" y="2"/>
              <a:ext cx="51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42" name="Text Box 27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" y="14"/>
              <a:ext cx="251" cy="31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43" name="Text Box 28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9" y="8"/>
              <a:ext cx="277" cy="4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SV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grpSp>
          <xdr:nvGrpSpPr>
            <xdr:cNvPr id="44" name="Group 29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0"/>
              <a:ext cx="60" cy="52"/>
              <a:chOff x="1695" y="1417"/>
              <a:chExt cx="6108" cy="5185"/>
            </a:xfrm>
          </xdr:grpSpPr>
          <xdr:pic>
            <xdr:nvPicPr>
              <xdr:cNvPr id="45" name="Picture 30" descr="logo CNJ2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695" y="1417"/>
                <a:ext cx="6108" cy="5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46" name="Oval 31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241" y="1796"/>
                <a:ext cx="4860" cy="454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  <xdr:sp macro="" textlink="">
        <xdr:nvSpPr>
          <xdr:cNvPr id="40" name="Rectángulo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5744097" y="182031"/>
            <a:ext cx="744169" cy="323383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71</xdr:row>
          <xdr:rowOff>47625</xdr:rowOff>
        </xdr:from>
        <xdr:to>
          <xdr:col>3</xdr:col>
          <xdr:colOff>247650</xdr:colOff>
          <xdr:row>71</xdr:row>
          <xdr:rowOff>219075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71</xdr:row>
          <xdr:rowOff>47625</xdr:rowOff>
        </xdr:from>
        <xdr:to>
          <xdr:col>6</xdr:col>
          <xdr:colOff>123825</xdr:colOff>
          <xdr:row>71</xdr:row>
          <xdr:rowOff>219075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71</xdr:row>
          <xdr:rowOff>47625</xdr:rowOff>
        </xdr:from>
        <xdr:to>
          <xdr:col>7</xdr:col>
          <xdr:colOff>114300</xdr:colOff>
          <xdr:row>71</xdr:row>
          <xdr:rowOff>219075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71</xdr:row>
          <xdr:rowOff>47625</xdr:rowOff>
        </xdr:from>
        <xdr:to>
          <xdr:col>13</xdr:col>
          <xdr:colOff>266699</xdr:colOff>
          <xdr:row>71</xdr:row>
          <xdr:rowOff>219075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71</xdr:row>
          <xdr:rowOff>47625</xdr:rowOff>
        </xdr:from>
        <xdr:to>
          <xdr:col>15</xdr:col>
          <xdr:colOff>266701</xdr:colOff>
          <xdr:row>71</xdr:row>
          <xdr:rowOff>219075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71</xdr:row>
          <xdr:rowOff>47625</xdr:rowOff>
        </xdr:from>
        <xdr:to>
          <xdr:col>16</xdr:col>
          <xdr:colOff>533400</xdr:colOff>
          <xdr:row>71</xdr:row>
          <xdr:rowOff>219075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49358</xdr:colOff>
      <xdr:row>57</xdr:row>
      <xdr:rowOff>21647</xdr:rowOff>
    </xdr:from>
    <xdr:to>
      <xdr:col>16</xdr:col>
      <xdr:colOff>528205</xdr:colOff>
      <xdr:row>57</xdr:row>
      <xdr:rowOff>233795</xdr:rowOff>
    </xdr:to>
    <xdr:grpSp>
      <xdr:nvGrpSpPr>
        <xdr:cNvPr id="2" name="Group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49358" y="14993215"/>
          <a:ext cx="6522892" cy="212148"/>
          <a:chOff x="25" y="1805"/>
          <a:chExt cx="532" cy="15"/>
        </a:xfrm>
      </xdr:grpSpPr>
      <xdr:grpSp>
        <xdr:nvGrpSpPr>
          <xdr:cNvPr id="3" name="Group 11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>
            <a:grpSpLocks/>
          </xdr:cNvGrpSpPr>
        </xdr:nvGrpSpPr>
        <xdr:grpSpPr bwMode="auto">
          <a:xfrm>
            <a:off x="25" y="1805"/>
            <a:ext cx="153" cy="15"/>
            <a:chOff x="25" y="1801"/>
            <a:chExt cx="151" cy="16"/>
          </a:xfrm>
        </xdr:grpSpPr>
        <xdr:sp macro="" textlink="">
          <xdr:nvSpPr>
            <xdr:cNvPr id="29" name="Text Box 12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</a:t>
              </a:r>
            </a:p>
          </xdr:txBody>
        </xdr:sp>
        <xdr:sp macro="" textlink="">
          <xdr:nvSpPr>
            <xdr:cNvPr id="30" name="Text Box 13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</a:t>
              </a:r>
            </a:p>
          </xdr:txBody>
        </xdr:sp>
        <xdr:sp macro="" textlink="">
          <xdr:nvSpPr>
            <xdr:cNvPr id="31" name="Text Box 14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</a:t>
              </a:r>
            </a:p>
          </xdr:txBody>
        </xdr:sp>
        <xdr:sp macro="" textlink="">
          <xdr:nvSpPr>
            <xdr:cNvPr id="32" name="Text Box 15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4</a:t>
              </a:r>
            </a:p>
          </xdr:txBody>
        </xdr:sp>
        <xdr:sp macro="" textlink="">
          <xdr:nvSpPr>
            <xdr:cNvPr id="33" name="Text Box 16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5</a:t>
              </a:r>
            </a:p>
          </xdr:txBody>
        </xdr:sp>
        <xdr:sp macro="" textlink="">
          <xdr:nvSpPr>
            <xdr:cNvPr id="34" name="Text Box 17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6</a:t>
              </a:r>
            </a:p>
          </xdr:txBody>
        </xdr:sp>
        <xdr:sp macro="" textlink="">
          <xdr:nvSpPr>
            <xdr:cNvPr id="35" name="Text Box 18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7</a:t>
              </a:r>
            </a:p>
          </xdr:txBody>
        </xdr:sp>
        <xdr:sp macro="" textlink="">
          <xdr:nvSpPr>
            <xdr:cNvPr id="36" name="Text Box 19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8</a:t>
              </a:r>
            </a:p>
          </xdr:txBody>
        </xdr:sp>
        <xdr:sp macro="" textlink="">
          <xdr:nvSpPr>
            <xdr:cNvPr id="37" name="Text Box 20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9</a:t>
              </a:r>
            </a:p>
          </xdr:txBody>
        </xdr:sp>
      </xdr:grpSp>
      <xdr:grpSp>
        <xdr:nvGrpSpPr>
          <xdr:cNvPr id="4" name="Group 21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180" y="1805"/>
            <a:ext cx="153" cy="15"/>
            <a:chOff x="25" y="1801"/>
            <a:chExt cx="151" cy="16"/>
          </a:xfrm>
        </xdr:grpSpPr>
        <xdr:sp macro="" textlink="">
          <xdr:nvSpPr>
            <xdr:cNvPr id="20" name="Text Box 22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10</a:t>
              </a:r>
            </a:p>
          </xdr:txBody>
        </xdr:sp>
        <xdr:sp macro="" textlink="">
          <xdr:nvSpPr>
            <xdr:cNvPr id="21" name="Text Box 23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11</a:t>
              </a:r>
            </a:p>
          </xdr:txBody>
        </xdr:sp>
        <xdr:sp macro="" textlink="">
          <xdr:nvSpPr>
            <xdr:cNvPr id="22" name="Text Box 24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12</a:t>
              </a:r>
            </a:p>
          </xdr:txBody>
        </xdr:sp>
        <xdr:sp macro="" textlink="">
          <xdr:nvSpPr>
            <xdr:cNvPr id="23" name="Text Box 25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13</a:t>
              </a:r>
            </a:p>
          </xdr:txBody>
        </xdr:sp>
        <xdr:sp macro="" textlink="">
          <xdr:nvSpPr>
            <xdr:cNvPr id="24" name="Text Box 26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14</a:t>
              </a:r>
            </a:p>
          </xdr:txBody>
        </xdr:sp>
        <xdr:sp macro="" textlink="">
          <xdr:nvSpPr>
            <xdr:cNvPr id="25" name="Text Box 27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15</a:t>
              </a:r>
            </a:p>
          </xdr:txBody>
        </xdr:sp>
        <xdr:sp macro="" textlink="">
          <xdr:nvSpPr>
            <xdr:cNvPr id="26" name="Text Box 28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8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16</a:t>
              </a:r>
            </a:p>
          </xdr:txBody>
        </xdr:sp>
        <xdr:sp macro="" textlink="">
          <xdr:nvSpPr>
            <xdr:cNvPr id="27" name="Text Box 29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17</a:t>
              </a:r>
            </a:p>
          </xdr:txBody>
        </xdr:sp>
        <xdr:sp macro="" textlink="">
          <xdr:nvSpPr>
            <xdr:cNvPr id="28" name="Text Box 30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18</a:t>
              </a:r>
            </a:p>
          </xdr:txBody>
        </xdr:sp>
      </xdr:grpSp>
      <xdr:grpSp>
        <xdr:nvGrpSpPr>
          <xdr:cNvPr id="5" name="Group 3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335" y="1805"/>
            <a:ext cx="153" cy="15"/>
            <a:chOff x="25" y="1801"/>
            <a:chExt cx="151" cy="16"/>
          </a:xfrm>
        </xdr:grpSpPr>
        <xdr:sp macro="" textlink="">
          <xdr:nvSpPr>
            <xdr:cNvPr id="11" name="Text Box 32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5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19</a:t>
              </a:r>
            </a:p>
          </xdr:txBody>
        </xdr:sp>
        <xdr:sp macro="" textlink="">
          <xdr:nvSpPr>
            <xdr:cNvPr id="12" name="Text Box 33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2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20</a:t>
              </a:r>
            </a:p>
          </xdr:txBody>
        </xdr:sp>
        <xdr:sp macro="" textlink="">
          <xdr:nvSpPr>
            <xdr:cNvPr id="13" name="Text Box 34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9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21</a:t>
              </a:r>
            </a:p>
          </xdr:txBody>
        </xdr:sp>
        <xdr:sp macro="" textlink="">
          <xdr:nvSpPr>
            <xdr:cNvPr id="14" name="Text Box 35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6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22</a:t>
              </a:r>
            </a:p>
          </xdr:txBody>
        </xdr:sp>
        <xdr:sp macro="" textlink="">
          <xdr:nvSpPr>
            <xdr:cNvPr id="15" name="Text Box 36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3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23</a:t>
              </a:r>
            </a:p>
          </xdr:txBody>
        </xdr:sp>
        <xdr:sp macro="" textlink="">
          <xdr:nvSpPr>
            <xdr:cNvPr id="16" name="Text Box 37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0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24</a:t>
              </a:r>
            </a:p>
          </xdr:txBody>
        </xdr:sp>
        <xdr:sp macro="" textlink="">
          <xdr:nvSpPr>
            <xdr:cNvPr id="17" name="Text Box 38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27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25</a:t>
              </a:r>
            </a:p>
          </xdr:txBody>
        </xdr:sp>
        <xdr:sp macro="" textlink="">
          <xdr:nvSpPr>
            <xdr:cNvPr id="18" name="Text Box 39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44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26</a:t>
              </a:r>
            </a:p>
          </xdr:txBody>
        </xdr:sp>
        <xdr:sp macro="" textlink="">
          <xdr:nvSpPr>
            <xdr:cNvPr id="19" name="Text Box 40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61" y="1801"/>
              <a:ext cx="15" cy="16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27</a:t>
              </a:r>
            </a:p>
          </xdr:txBody>
        </xdr:sp>
      </xdr:grpSp>
      <xdr:grpSp>
        <xdr:nvGrpSpPr>
          <xdr:cNvPr id="6" name="Group 4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490" y="1805"/>
            <a:ext cx="67" cy="15"/>
            <a:chOff x="490" y="1805"/>
            <a:chExt cx="67" cy="15"/>
          </a:xfrm>
        </xdr:grpSpPr>
        <xdr:sp macro="" textlink="">
          <xdr:nvSpPr>
            <xdr:cNvPr id="7" name="Text Box 42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0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28</a:t>
              </a:r>
            </a:p>
          </xdr:txBody>
        </xdr:sp>
        <xdr:sp macro="" textlink="">
          <xdr:nvSpPr>
            <xdr:cNvPr id="8" name="Text Box 43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08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29</a:t>
              </a:r>
            </a:p>
          </xdr:txBody>
        </xdr:sp>
        <xdr:sp macro="" textlink="">
          <xdr:nvSpPr>
            <xdr:cNvPr id="9" name="Text Box 44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24" y="1805"/>
              <a:ext cx="16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30</a:t>
              </a:r>
            </a:p>
          </xdr:txBody>
        </xdr:sp>
        <xdr:sp macro="" textlink="">
          <xdr:nvSpPr>
            <xdr:cNvPr id="10" name="Text Box 45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542" y="1805"/>
              <a:ext cx="15" cy="15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18288" anchor="ctr" upright="1"/>
            <a:lstStyle/>
            <a:p>
              <a:pPr algn="ctr" rtl="1">
                <a:defRPr sz="1000"/>
              </a:pPr>
              <a:r>
                <a:rPr lang="es-ES" sz="700" b="0" i="0" strike="noStrike">
                  <a:solidFill>
                    <a:srgbClr val="000000"/>
                  </a:solidFill>
                  <a:latin typeface="Arial"/>
                  <a:cs typeface="Arial"/>
                </a:rPr>
                <a:t>31</a:t>
              </a:r>
            </a:p>
          </xdr:txBody>
        </xdr:sp>
      </xdr:grpSp>
    </xdr:grpSp>
    <xdr:clientData/>
  </xdr:twoCellAnchor>
  <xdr:twoCellAnchor>
    <xdr:from>
      <xdr:col>0</xdr:col>
      <xdr:colOff>38100</xdr:colOff>
      <xdr:row>0</xdr:row>
      <xdr:rowOff>0</xdr:rowOff>
    </xdr:from>
    <xdr:to>
      <xdr:col>16</xdr:col>
      <xdr:colOff>389659</xdr:colOff>
      <xdr:row>3</xdr:row>
      <xdr:rowOff>13499</xdr:rowOff>
    </xdr:to>
    <xdr:grpSp>
      <xdr:nvGrpSpPr>
        <xdr:cNvPr id="38" name="Grupo 37"/>
        <xdr:cNvGrpSpPr/>
      </xdr:nvGrpSpPr>
      <xdr:grpSpPr>
        <a:xfrm>
          <a:off x="38100" y="0"/>
          <a:ext cx="6395604" cy="593658"/>
          <a:chOff x="38100" y="0"/>
          <a:chExt cx="6450166" cy="538504"/>
        </a:xfrm>
      </xdr:grpSpPr>
      <xdr:grpSp>
        <xdr:nvGrpSpPr>
          <xdr:cNvPr id="39" name="Group 25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GrpSpPr>
            <a:grpSpLocks/>
          </xdr:cNvGrpSpPr>
        </xdr:nvGrpSpPr>
        <xdr:grpSpPr bwMode="auto">
          <a:xfrm>
            <a:off x="38100" y="0"/>
            <a:ext cx="6307758" cy="538504"/>
            <a:chOff x="0" y="0"/>
            <a:chExt cx="667" cy="56"/>
          </a:xfrm>
        </xdr:grpSpPr>
        <xdr:pic>
          <xdr:nvPicPr>
            <xdr:cNvPr id="41" name="Picture 26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16" y="2"/>
              <a:ext cx="51" cy="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42" name="Text Box 27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49" y="14"/>
              <a:ext cx="251" cy="31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43" name="Text Box 28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29" y="8"/>
              <a:ext cx="277" cy="48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SV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SV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grpSp>
          <xdr:nvGrpSpPr>
            <xdr:cNvPr id="44" name="Group 29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0" y="0"/>
              <a:ext cx="60" cy="52"/>
              <a:chOff x="1695" y="1417"/>
              <a:chExt cx="6108" cy="5185"/>
            </a:xfrm>
          </xdr:grpSpPr>
          <xdr:pic>
            <xdr:nvPicPr>
              <xdr:cNvPr id="45" name="Picture 30" descr="logo CNJ2">
                <a:extLst>
                  <a:ext uri="{FF2B5EF4-FFF2-40B4-BE49-F238E27FC236}">
                    <a16:creationId xmlns:a16="http://schemas.microsoft.com/office/drawing/2014/main" id="{00000000-0008-0000-0000-000007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695" y="1417"/>
                <a:ext cx="6108" cy="5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sp macro="" textlink="">
            <xdr:nvSpPr>
              <xdr:cNvPr id="46" name="Oval 31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>
                <a:spLocks noChangeArrowheads="1"/>
              </xdr:cNvSpPr>
            </xdr:nvSpPr>
            <xdr:spPr bwMode="auto">
              <a:xfrm>
                <a:off x="2241" y="1796"/>
                <a:ext cx="4860" cy="4546"/>
              </a:xfrm>
              <a:prstGeom prst="ellipse">
                <a:avLst/>
              </a:prstGeom>
              <a:noFill/>
              <a:ln w="9525">
                <a:solidFill>
                  <a:srgbClr val="000000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sp>
        </xdr:grpSp>
      </xdr:grpSp>
      <xdr:sp macro="" textlink="">
        <xdr:nvSpPr>
          <xdr:cNvPr id="40" name="Rectángulo 3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5744097" y="182031"/>
            <a:ext cx="744169" cy="323383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71</xdr:row>
          <xdr:rowOff>47625</xdr:rowOff>
        </xdr:from>
        <xdr:to>
          <xdr:col>3</xdr:col>
          <xdr:colOff>247650</xdr:colOff>
          <xdr:row>71</xdr:row>
          <xdr:rowOff>219075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71</xdr:row>
          <xdr:rowOff>47625</xdr:rowOff>
        </xdr:from>
        <xdr:to>
          <xdr:col>6</xdr:col>
          <xdr:colOff>123825</xdr:colOff>
          <xdr:row>71</xdr:row>
          <xdr:rowOff>219075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71</xdr:row>
          <xdr:rowOff>47625</xdr:rowOff>
        </xdr:from>
        <xdr:to>
          <xdr:col>7</xdr:col>
          <xdr:colOff>114300</xdr:colOff>
          <xdr:row>71</xdr:row>
          <xdr:rowOff>219075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381000</xdr:colOff>
          <xdr:row>71</xdr:row>
          <xdr:rowOff>47625</xdr:rowOff>
        </xdr:from>
        <xdr:to>
          <xdr:col>13</xdr:col>
          <xdr:colOff>266699</xdr:colOff>
          <xdr:row>71</xdr:row>
          <xdr:rowOff>219075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71</xdr:row>
          <xdr:rowOff>47625</xdr:rowOff>
        </xdr:from>
        <xdr:to>
          <xdr:col>15</xdr:col>
          <xdr:colOff>266701</xdr:colOff>
          <xdr:row>71</xdr:row>
          <xdr:rowOff>219075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71</xdr:row>
          <xdr:rowOff>47625</xdr:rowOff>
        </xdr:from>
        <xdr:to>
          <xdr:col>16</xdr:col>
          <xdr:colOff>533400</xdr:colOff>
          <xdr:row>71</xdr:row>
          <xdr:rowOff>219075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9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58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57.xml"/><Relationship Id="rId5" Type="http://schemas.openxmlformats.org/officeDocument/2006/relationships/ctrlProp" Target="../ctrlProps/ctrlProp56.xml"/><Relationship Id="rId10" Type="http://schemas.openxmlformats.org/officeDocument/2006/relationships/comments" Target="../comments10.xml"/><Relationship Id="rId4" Type="http://schemas.openxmlformats.org/officeDocument/2006/relationships/ctrlProp" Target="../ctrlProps/ctrlProp55.xml"/><Relationship Id="rId9" Type="http://schemas.openxmlformats.org/officeDocument/2006/relationships/ctrlProp" Target="../ctrlProps/ctrlProp60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5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64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63.xml"/><Relationship Id="rId5" Type="http://schemas.openxmlformats.org/officeDocument/2006/relationships/ctrlProp" Target="../ctrlProps/ctrlProp62.xml"/><Relationship Id="rId10" Type="http://schemas.openxmlformats.org/officeDocument/2006/relationships/comments" Target="../comments11.xml"/><Relationship Id="rId4" Type="http://schemas.openxmlformats.org/officeDocument/2006/relationships/ctrlProp" Target="../ctrlProps/ctrlProp61.xml"/><Relationship Id="rId9" Type="http://schemas.openxmlformats.org/officeDocument/2006/relationships/ctrlProp" Target="../ctrlProps/ctrlProp66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1.xml"/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70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69.xml"/><Relationship Id="rId5" Type="http://schemas.openxmlformats.org/officeDocument/2006/relationships/ctrlProp" Target="../ctrlProps/ctrlProp68.xml"/><Relationship Id="rId10" Type="http://schemas.openxmlformats.org/officeDocument/2006/relationships/comments" Target="../comments12.xml"/><Relationship Id="rId4" Type="http://schemas.openxmlformats.org/officeDocument/2006/relationships/ctrlProp" Target="../ctrlProps/ctrlProp67.xml"/><Relationship Id="rId9" Type="http://schemas.openxmlformats.org/officeDocument/2006/relationships/ctrlProp" Target="../ctrlProps/ctrlProp7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10" Type="http://schemas.openxmlformats.org/officeDocument/2006/relationships/comments" Target="../comments3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10" Type="http://schemas.openxmlformats.org/officeDocument/2006/relationships/comments" Target="../comments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8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7.xml"/><Relationship Id="rId5" Type="http://schemas.openxmlformats.org/officeDocument/2006/relationships/ctrlProp" Target="../ctrlProps/ctrlProp26.xml"/><Relationship Id="rId10" Type="http://schemas.openxmlformats.org/officeDocument/2006/relationships/comments" Target="../comments5.xml"/><Relationship Id="rId4" Type="http://schemas.openxmlformats.org/officeDocument/2006/relationships/ctrlProp" Target="../ctrlProps/ctrlProp25.xml"/><Relationship Id="rId9" Type="http://schemas.openxmlformats.org/officeDocument/2006/relationships/ctrlProp" Target="../ctrlProps/ctrlProp3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4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3.xml"/><Relationship Id="rId5" Type="http://schemas.openxmlformats.org/officeDocument/2006/relationships/ctrlProp" Target="../ctrlProps/ctrlProp32.xml"/><Relationship Id="rId10" Type="http://schemas.openxmlformats.org/officeDocument/2006/relationships/comments" Target="../comments6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40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9.xml"/><Relationship Id="rId5" Type="http://schemas.openxmlformats.org/officeDocument/2006/relationships/ctrlProp" Target="../ctrlProps/ctrlProp38.xml"/><Relationship Id="rId10" Type="http://schemas.openxmlformats.org/officeDocument/2006/relationships/comments" Target="../comments7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7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46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45.xml"/><Relationship Id="rId5" Type="http://schemas.openxmlformats.org/officeDocument/2006/relationships/ctrlProp" Target="../ctrlProps/ctrlProp44.xml"/><Relationship Id="rId10" Type="http://schemas.openxmlformats.org/officeDocument/2006/relationships/comments" Target="../comments8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3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52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51.xml"/><Relationship Id="rId5" Type="http://schemas.openxmlformats.org/officeDocument/2006/relationships/ctrlProp" Target="../ctrlProps/ctrlProp50.xml"/><Relationship Id="rId10" Type="http://schemas.openxmlformats.org/officeDocument/2006/relationships/comments" Target="../comments9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5"/>
  <sheetViews>
    <sheetView tabSelected="1" zoomScale="110" zoomScaleNormal="110" workbookViewId="0">
      <selection activeCell="L29" sqref="L29:M29"/>
    </sheetView>
  </sheetViews>
  <sheetFormatPr baseColWidth="10" defaultColWidth="12" defaultRowHeight="12.75" x14ac:dyDescent="0.2"/>
  <cols>
    <col min="1" max="1" width="11.5" style="16" customWidth="1"/>
    <col min="2" max="2" width="10" style="16" customWidth="1"/>
    <col min="3" max="3" width="5.83203125" style="16" customWidth="1"/>
    <col min="4" max="4" width="6" style="16" customWidth="1"/>
    <col min="5" max="5" width="4.83203125" style="16" customWidth="1"/>
    <col min="6" max="6" width="4.6640625" style="16" customWidth="1"/>
    <col min="7" max="7" width="11.1640625" style="16" customWidth="1"/>
    <col min="8" max="8" width="2.5" style="16" customWidth="1"/>
    <col min="9" max="9" width="5.1640625" style="16" customWidth="1"/>
    <col min="10" max="10" width="6.1640625" style="16" customWidth="1"/>
    <col min="11" max="11" width="5.5" style="16" customWidth="1"/>
    <col min="12" max="12" width="7.1640625" style="16" customWidth="1"/>
    <col min="13" max="13" width="7" style="16" customWidth="1"/>
    <col min="14" max="15" width="6" style="16" customWidth="1"/>
    <col min="16" max="16" width="5.83203125" style="16" customWidth="1"/>
    <col min="17" max="17" width="10.1640625" style="16" customWidth="1"/>
    <col min="18" max="16384" width="12" style="16"/>
  </cols>
  <sheetData>
    <row r="1" spans="1:17" s="2" customFormat="1" ht="12.75" customHeight="1" x14ac:dyDescent="0.15">
      <c r="A1" s="238"/>
      <c r="B1" s="238"/>
      <c r="C1" s="238"/>
      <c r="D1" s="238"/>
      <c r="E1" s="55"/>
      <c r="F1" s="56"/>
      <c r="G1" s="56"/>
      <c r="H1" s="56"/>
      <c r="I1" s="56"/>
      <c r="J1" s="56"/>
      <c r="K1" s="238"/>
      <c r="L1" s="238"/>
      <c r="M1" s="238"/>
      <c r="N1" s="238"/>
      <c r="O1" s="238"/>
      <c r="P1" s="238"/>
      <c r="Q1" s="238"/>
    </row>
    <row r="2" spans="1:17" s="2" customFormat="1" ht="12.75" customHeight="1" x14ac:dyDescent="0.15">
      <c r="A2" s="238"/>
      <c r="B2" s="238"/>
      <c r="C2" s="238"/>
      <c r="D2" s="238"/>
      <c r="E2" s="55"/>
      <c r="F2" s="56"/>
      <c r="G2" s="56"/>
      <c r="H2" s="56"/>
      <c r="I2" s="56"/>
      <c r="J2" s="56"/>
      <c r="K2" s="238"/>
      <c r="L2" s="238"/>
      <c r="M2" s="238"/>
      <c r="N2" s="238"/>
      <c r="O2" s="238"/>
      <c r="P2" s="238"/>
      <c r="Q2" s="238"/>
    </row>
    <row r="3" spans="1:17" s="2" customFormat="1" ht="19.5" customHeight="1" x14ac:dyDescent="0.15">
      <c r="A3" s="55"/>
      <c r="B3" s="55"/>
      <c r="C3" s="55"/>
      <c r="D3" s="55"/>
      <c r="E3" s="55"/>
      <c r="F3" s="56"/>
      <c r="G3" s="56"/>
      <c r="H3" s="56"/>
      <c r="I3" s="56"/>
      <c r="J3" s="56"/>
      <c r="K3" s="238"/>
      <c r="L3" s="238"/>
      <c r="M3" s="238"/>
      <c r="N3" s="238"/>
      <c r="O3" s="238"/>
      <c r="P3" s="238"/>
      <c r="Q3" s="238"/>
    </row>
    <row r="4" spans="1:17" s="3" customFormat="1" ht="36" customHeight="1" x14ac:dyDescent="0.2">
      <c r="A4" s="239" t="s">
        <v>0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</row>
    <row r="5" spans="1:17" s="3" customFormat="1" ht="36" customHeight="1" x14ac:dyDescent="0.2">
      <c r="A5" s="57" t="s">
        <v>1</v>
      </c>
      <c r="B5" s="57"/>
      <c r="C5" s="58"/>
      <c r="D5" s="58"/>
      <c r="E5" s="58"/>
      <c r="F5" s="58"/>
      <c r="G5" s="58"/>
      <c r="H5" s="58"/>
      <c r="I5" s="58"/>
      <c r="J5" s="58"/>
      <c r="K5" s="57" t="s">
        <v>2</v>
      </c>
      <c r="L5" s="58"/>
      <c r="M5" s="58"/>
      <c r="N5" s="58"/>
      <c r="O5" s="58"/>
      <c r="P5" s="58"/>
      <c r="Q5" s="58"/>
    </row>
    <row r="6" spans="1:17" s="7" customFormat="1" ht="21" customHeight="1" x14ac:dyDescent="0.3">
      <c r="A6" s="59" t="s">
        <v>3</v>
      </c>
      <c r="B6" s="240"/>
      <c r="C6" s="240"/>
      <c r="D6" s="240"/>
      <c r="E6" s="240"/>
      <c r="F6" s="240"/>
      <c r="G6" s="240"/>
      <c r="H6" s="235" t="s">
        <v>4</v>
      </c>
      <c r="I6" s="235"/>
      <c r="J6" s="236" t="s">
        <v>5</v>
      </c>
      <c r="K6" s="236"/>
      <c r="L6" s="236"/>
      <c r="M6" s="236"/>
      <c r="N6" s="237" t="s">
        <v>6</v>
      </c>
      <c r="O6" s="235"/>
      <c r="P6" s="115"/>
      <c r="Q6" s="115"/>
    </row>
    <row r="7" spans="1:17" s="7" customFormat="1" ht="4.5" customHeight="1" x14ac:dyDescent="0.2">
      <c r="A7" s="55"/>
      <c r="B7" s="55"/>
      <c r="C7" s="55"/>
      <c r="D7" s="55"/>
      <c r="E7" s="60"/>
      <c r="F7" s="61"/>
      <c r="G7" s="61"/>
      <c r="H7" s="62"/>
      <c r="I7" s="62"/>
      <c r="J7" s="55"/>
      <c r="K7" s="60"/>
      <c r="L7" s="55"/>
      <c r="M7" s="55"/>
      <c r="N7" s="55"/>
      <c r="O7" s="60"/>
      <c r="P7" s="60"/>
      <c r="Q7" s="60"/>
    </row>
    <row r="8" spans="1:17" s="7" customFormat="1" ht="9.75" customHeight="1" x14ac:dyDescent="0.2">
      <c r="A8" s="55"/>
      <c r="B8" s="55"/>
      <c r="C8" s="55"/>
      <c r="D8" s="55"/>
      <c r="E8" s="60"/>
      <c r="F8" s="60"/>
      <c r="G8" s="60"/>
      <c r="H8" s="60"/>
      <c r="I8" s="60"/>
      <c r="J8" s="55"/>
      <c r="K8" s="60"/>
      <c r="L8" s="55"/>
      <c r="M8" s="55"/>
      <c r="N8" s="55"/>
      <c r="Q8" s="60"/>
    </row>
    <row r="9" spans="1:17" s="7" customFormat="1" ht="16.5" customHeight="1" x14ac:dyDescent="0.25">
      <c r="A9" s="63" t="s">
        <v>7</v>
      </c>
      <c r="B9" s="240"/>
      <c r="C9" s="240"/>
      <c r="D9" s="240"/>
      <c r="E9" s="240"/>
      <c r="F9" s="240"/>
      <c r="G9" s="240"/>
      <c r="H9" s="235" t="s">
        <v>8</v>
      </c>
      <c r="I9" s="235"/>
      <c r="J9" s="240"/>
      <c r="K9" s="240"/>
      <c r="L9" s="240"/>
      <c r="M9" s="240"/>
      <c r="N9" s="240"/>
      <c r="O9" s="240"/>
      <c r="P9" s="240"/>
      <c r="Q9" s="64"/>
    </row>
    <row r="10" spans="1:17" s="7" customFormat="1" ht="12.75" customHeight="1" x14ac:dyDescent="0.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5"/>
      <c r="M10" s="65"/>
      <c r="N10" s="66"/>
      <c r="O10" s="64"/>
      <c r="P10" s="60"/>
      <c r="Q10" s="64"/>
    </row>
    <row r="11" spans="1:17" s="7" customFormat="1" ht="12" customHeight="1" x14ac:dyDescent="0.2">
      <c r="A11" s="61"/>
      <c r="B11" s="61"/>
      <c r="C11" s="55"/>
      <c r="D11" s="55"/>
      <c r="E11" s="55"/>
      <c r="F11" s="55"/>
      <c r="G11" s="60"/>
      <c r="H11" s="61"/>
      <c r="I11" s="61"/>
      <c r="J11" s="60"/>
      <c r="K11" s="62"/>
      <c r="L11" s="55"/>
      <c r="M11" s="55"/>
      <c r="N11" s="55"/>
      <c r="O11" s="55"/>
      <c r="P11" s="55"/>
      <c r="Q11" s="60"/>
    </row>
    <row r="12" spans="1:17" x14ac:dyDescent="0.2">
      <c r="A12" s="227" t="s">
        <v>9</v>
      </c>
      <c r="B12" s="228"/>
      <c r="C12" s="231" t="s">
        <v>60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3"/>
      <c r="P12" s="233"/>
      <c r="Q12" s="234"/>
    </row>
    <row r="13" spans="1:17" s="17" customFormat="1" ht="24" customHeight="1" x14ac:dyDescent="0.2">
      <c r="A13" s="229"/>
      <c r="B13" s="230"/>
      <c r="C13" s="211" t="s">
        <v>65</v>
      </c>
      <c r="D13" s="212"/>
      <c r="E13" s="213"/>
      <c r="F13" s="211" t="s">
        <v>10</v>
      </c>
      <c r="G13" s="212"/>
      <c r="H13" s="213"/>
      <c r="I13" s="211" t="s">
        <v>11</v>
      </c>
      <c r="J13" s="212"/>
      <c r="K13" s="213"/>
      <c r="L13" s="211" t="s">
        <v>66</v>
      </c>
      <c r="M13" s="212"/>
      <c r="N13" s="213"/>
      <c r="O13" s="211" t="s">
        <v>67</v>
      </c>
      <c r="P13" s="212"/>
      <c r="Q13" s="213"/>
    </row>
    <row r="14" spans="1:17" ht="33.75" customHeight="1" x14ac:dyDescent="0.2">
      <c r="A14" s="215" t="s">
        <v>12</v>
      </c>
      <c r="B14" s="216"/>
      <c r="C14" s="217"/>
      <c r="D14" s="217"/>
      <c r="E14" s="217"/>
      <c r="F14" s="218"/>
      <c r="G14" s="219"/>
      <c r="H14" s="220"/>
      <c r="I14" s="218"/>
      <c r="J14" s="219"/>
      <c r="K14" s="220"/>
      <c r="L14" s="221">
        <f>P29+P30+P35</f>
        <v>0</v>
      </c>
      <c r="M14" s="222"/>
      <c r="N14" s="223"/>
      <c r="O14" s="224">
        <f>C14+F14+I14-L14</f>
        <v>0</v>
      </c>
      <c r="P14" s="225"/>
      <c r="Q14" s="226"/>
    </row>
    <row r="15" spans="1:17" ht="21.75" customHeight="1" x14ac:dyDescent="0.2">
      <c r="A15" s="67"/>
      <c r="B15" s="67"/>
      <c r="C15" s="68"/>
      <c r="D15" s="68"/>
      <c r="E15" s="68"/>
      <c r="F15" s="68"/>
      <c r="G15" s="69"/>
      <c r="H15" s="69"/>
      <c r="I15" s="70"/>
      <c r="J15" s="70"/>
      <c r="K15" s="70"/>
      <c r="L15" s="68"/>
      <c r="M15" s="68"/>
      <c r="N15" s="68"/>
      <c r="O15" s="68"/>
      <c r="P15" s="71"/>
      <c r="Q15" s="70"/>
    </row>
    <row r="16" spans="1:17" ht="21.75" customHeight="1" x14ac:dyDescent="0.2">
      <c r="A16" s="70"/>
      <c r="B16" s="204" t="s">
        <v>12</v>
      </c>
      <c r="C16" s="205"/>
      <c r="D16" s="205"/>
      <c r="E16" s="205"/>
      <c r="F16" s="206"/>
      <c r="G16" s="207" t="s">
        <v>92</v>
      </c>
      <c r="H16" s="208"/>
      <c r="I16" s="209" t="s">
        <v>69</v>
      </c>
      <c r="J16" s="209"/>
      <c r="K16" s="209" t="s">
        <v>88</v>
      </c>
      <c r="L16" s="209"/>
      <c r="M16" s="207" t="s">
        <v>70</v>
      </c>
      <c r="N16" s="208"/>
      <c r="O16" s="210"/>
      <c r="P16" s="71"/>
      <c r="Q16" s="70"/>
    </row>
    <row r="17" spans="1:17" ht="22.5" customHeight="1" x14ac:dyDescent="0.2">
      <c r="A17" s="70"/>
      <c r="B17" s="214" t="s">
        <v>13</v>
      </c>
      <c r="C17" s="214"/>
      <c r="D17" s="214"/>
      <c r="E17" s="214"/>
      <c r="F17" s="214"/>
      <c r="G17" s="198"/>
      <c r="H17" s="199"/>
      <c r="I17" s="198"/>
      <c r="J17" s="199"/>
      <c r="K17" s="198"/>
      <c r="L17" s="199"/>
      <c r="M17" s="201">
        <f>G17+I17-K17</f>
        <v>0</v>
      </c>
      <c r="N17" s="202"/>
      <c r="O17" s="203"/>
      <c r="P17" s="71"/>
      <c r="Q17" s="70"/>
    </row>
    <row r="18" spans="1:17" ht="17.25" customHeight="1" x14ac:dyDescent="0.2">
      <c r="A18" s="72"/>
      <c r="B18" s="72"/>
      <c r="C18" s="73"/>
      <c r="D18" s="73"/>
      <c r="E18" s="73"/>
      <c r="F18" s="74"/>
      <c r="G18" s="74"/>
      <c r="H18" s="74"/>
      <c r="I18" s="74"/>
      <c r="J18" s="73"/>
      <c r="K18" s="73"/>
      <c r="L18" s="73"/>
      <c r="M18" s="73"/>
      <c r="N18" s="73"/>
      <c r="O18" s="73"/>
      <c r="P18" s="73"/>
      <c r="Q18" s="73"/>
    </row>
    <row r="19" spans="1:17" ht="28.5" customHeight="1" x14ac:dyDescent="0.2">
      <c r="A19" s="70"/>
      <c r="B19" s="178" t="s">
        <v>59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70"/>
      <c r="Q19" s="70"/>
    </row>
    <row r="20" spans="1:17" ht="21.75" customHeight="1" x14ac:dyDescent="0.2">
      <c r="A20" s="70"/>
      <c r="B20" s="204" t="s">
        <v>12</v>
      </c>
      <c r="C20" s="205"/>
      <c r="D20" s="205"/>
      <c r="E20" s="205"/>
      <c r="F20" s="206"/>
      <c r="G20" s="207" t="s">
        <v>92</v>
      </c>
      <c r="H20" s="208"/>
      <c r="I20" s="209" t="s">
        <v>69</v>
      </c>
      <c r="J20" s="209"/>
      <c r="K20" s="209" t="s">
        <v>85</v>
      </c>
      <c r="L20" s="209"/>
      <c r="M20" s="211" t="s">
        <v>70</v>
      </c>
      <c r="N20" s="212"/>
      <c r="O20" s="213"/>
      <c r="P20" s="71"/>
      <c r="Q20" s="70"/>
    </row>
    <row r="21" spans="1:17" ht="24.75" customHeight="1" x14ac:dyDescent="0.2">
      <c r="A21" s="70"/>
      <c r="B21" s="119" t="s">
        <v>89</v>
      </c>
      <c r="C21" s="119"/>
      <c r="D21" s="119"/>
      <c r="E21" s="119"/>
      <c r="F21" s="119"/>
      <c r="G21" s="198"/>
      <c r="H21" s="199"/>
      <c r="I21" s="151"/>
      <c r="J21" s="153"/>
      <c r="K21" s="151"/>
      <c r="L21" s="153"/>
      <c r="M21" s="201">
        <f>G21+I21-K21-P29</f>
        <v>0</v>
      </c>
      <c r="N21" s="202"/>
      <c r="O21" s="203"/>
      <c r="P21" s="71"/>
      <c r="Q21" s="70"/>
    </row>
    <row r="22" spans="1:17" ht="24.75" customHeight="1" x14ac:dyDescent="0.2">
      <c r="A22" s="70"/>
      <c r="B22" s="119" t="s">
        <v>90</v>
      </c>
      <c r="C22" s="119"/>
      <c r="D22" s="119"/>
      <c r="E22" s="119"/>
      <c r="F22" s="119"/>
      <c r="G22" s="198"/>
      <c r="H22" s="199"/>
      <c r="I22" s="200"/>
      <c r="J22" s="200"/>
      <c r="K22" s="200"/>
      <c r="L22" s="200"/>
      <c r="M22" s="201">
        <f>G22+I22-K22-P30</f>
        <v>0</v>
      </c>
      <c r="N22" s="202"/>
      <c r="O22" s="203"/>
      <c r="P22" s="71"/>
      <c r="Q22" s="70"/>
    </row>
    <row r="23" spans="1:17" ht="21.75" customHeight="1" x14ac:dyDescent="0.2">
      <c r="A23" s="70"/>
      <c r="B23" s="191" t="s">
        <v>86</v>
      </c>
      <c r="C23" s="191"/>
      <c r="D23" s="191"/>
      <c r="E23" s="191"/>
      <c r="F23" s="191"/>
      <c r="G23" s="192">
        <f>SUM(G21:H22)</f>
        <v>0</v>
      </c>
      <c r="H23" s="193"/>
      <c r="I23" s="194">
        <f>SUM(I21:J22)</f>
        <v>0</v>
      </c>
      <c r="J23" s="194"/>
      <c r="K23" s="194">
        <f>SUM(K21:L22)</f>
        <v>0</v>
      </c>
      <c r="L23" s="194"/>
      <c r="M23" s="195">
        <f>SUM(M21:O22)</f>
        <v>0</v>
      </c>
      <c r="N23" s="196"/>
      <c r="O23" s="197"/>
      <c r="P23" s="71"/>
      <c r="Q23" s="70"/>
    </row>
    <row r="24" spans="1:17" ht="21.75" customHeight="1" x14ac:dyDescent="0.2">
      <c r="A24" s="67"/>
      <c r="B24" s="67"/>
      <c r="C24" s="68"/>
      <c r="D24" s="68"/>
      <c r="E24" s="68"/>
      <c r="F24" s="68"/>
      <c r="G24" s="69"/>
      <c r="H24" s="69"/>
      <c r="I24" s="70"/>
      <c r="J24" s="70"/>
      <c r="K24" s="70"/>
      <c r="L24" s="68"/>
      <c r="M24" s="68"/>
      <c r="N24" s="68"/>
      <c r="O24" s="68"/>
      <c r="P24" s="68"/>
      <c r="Q24" s="68"/>
    </row>
    <row r="25" spans="1:17" ht="23.25" customHeight="1" x14ac:dyDescent="0.2">
      <c r="A25" s="178" t="s">
        <v>79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</row>
    <row r="26" spans="1:17" ht="16.5" customHeight="1" x14ac:dyDescent="0.2">
      <c r="A26" s="138" t="s">
        <v>80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40"/>
      <c r="P26" s="169" t="s">
        <v>20</v>
      </c>
      <c r="Q26" s="169"/>
    </row>
    <row r="27" spans="1:17" s="27" customFormat="1" ht="17.25" customHeight="1" x14ac:dyDescent="0.15">
      <c r="A27" s="179" t="s">
        <v>84</v>
      </c>
      <c r="B27" s="180"/>
      <c r="C27" s="181"/>
      <c r="D27" s="170" t="s">
        <v>81</v>
      </c>
      <c r="E27" s="171"/>
      <c r="F27" s="171"/>
      <c r="G27" s="171"/>
      <c r="H27" s="176"/>
      <c r="I27" s="170" t="s">
        <v>73</v>
      </c>
      <c r="J27" s="171"/>
      <c r="K27" s="171"/>
      <c r="L27" s="171"/>
      <c r="M27" s="171"/>
      <c r="N27" s="171"/>
      <c r="O27" s="176"/>
      <c r="P27" s="169"/>
      <c r="Q27" s="169"/>
    </row>
    <row r="28" spans="1:17" s="17" customFormat="1" ht="25.5" customHeight="1" x14ac:dyDescent="0.2">
      <c r="A28" s="182"/>
      <c r="B28" s="183"/>
      <c r="C28" s="184"/>
      <c r="D28" s="185" t="s">
        <v>22</v>
      </c>
      <c r="E28" s="186"/>
      <c r="F28" s="187"/>
      <c r="G28" s="185" t="s">
        <v>23</v>
      </c>
      <c r="H28" s="187"/>
      <c r="I28" s="188" t="s">
        <v>83</v>
      </c>
      <c r="J28" s="189"/>
      <c r="K28" s="190"/>
      <c r="L28" s="170" t="s">
        <v>74</v>
      </c>
      <c r="M28" s="176"/>
      <c r="N28" s="172" t="s">
        <v>25</v>
      </c>
      <c r="O28" s="172"/>
      <c r="P28" s="169"/>
      <c r="Q28" s="169"/>
    </row>
    <row r="29" spans="1:17" ht="23.25" customHeight="1" x14ac:dyDescent="0.2">
      <c r="A29" s="177" t="s">
        <v>87</v>
      </c>
      <c r="B29" s="177"/>
      <c r="C29" s="177"/>
      <c r="D29" s="155"/>
      <c r="E29" s="157"/>
      <c r="F29" s="156"/>
      <c r="G29" s="155"/>
      <c r="H29" s="156"/>
      <c r="I29" s="158"/>
      <c r="J29" s="158"/>
      <c r="K29" s="158"/>
      <c r="L29" s="157"/>
      <c r="M29" s="156"/>
      <c r="N29" s="155"/>
      <c r="O29" s="156"/>
      <c r="P29" s="162">
        <f>SUM(D29:O29)</f>
        <v>0</v>
      </c>
      <c r="Q29" s="162"/>
    </row>
    <row r="30" spans="1:17" ht="23.25" customHeight="1" x14ac:dyDescent="0.2">
      <c r="A30" s="177" t="s">
        <v>91</v>
      </c>
      <c r="B30" s="177"/>
      <c r="C30" s="177"/>
      <c r="D30" s="155"/>
      <c r="E30" s="157"/>
      <c r="F30" s="156"/>
      <c r="G30" s="155"/>
      <c r="H30" s="156"/>
      <c r="I30" s="158"/>
      <c r="J30" s="158"/>
      <c r="K30" s="158"/>
      <c r="L30" s="157"/>
      <c r="M30" s="156"/>
      <c r="N30" s="155"/>
      <c r="O30" s="156"/>
      <c r="P30" s="162">
        <f>SUM(D30:O30)</f>
        <v>0</v>
      </c>
      <c r="Q30" s="162"/>
    </row>
    <row r="31" spans="1:17" ht="16.5" customHeight="1" x14ac:dyDescent="0.2">
      <c r="A31" s="75"/>
      <c r="B31" s="71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6"/>
    </row>
    <row r="32" spans="1:17" ht="16.5" customHeight="1" x14ac:dyDescent="0.2">
      <c r="A32" s="138" t="s">
        <v>82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0"/>
      <c r="P32" s="169" t="s">
        <v>20</v>
      </c>
      <c r="Q32" s="169"/>
    </row>
    <row r="33" spans="1:17" s="27" customFormat="1" ht="17.25" customHeight="1" x14ac:dyDescent="0.15">
      <c r="A33" s="170" t="s">
        <v>81</v>
      </c>
      <c r="B33" s="171"/>
      <c r="C33" s="171"/>
      <c r="D33" s="171"/>
      <c r="E33" s="171"/>
      <c r="F33" s="172" t="s">
        <v>73</v>
      </c>
      <c r="G33" s="172"/>
      <c r="H33" s="172"/>
      <c r="I33" s="172"/>
      <c r="J33" s="172"/>
      <c r="K33" s="172"/>
      <c r="L33" s="172"/>
      <c r="M33" s="172"/>
      <c r="N33" s="172"/>
      <c r="O33" s="172"/>
      <c r="P33" s="169"/>
      <c r="Q33" s="169"/>
    </row>
    <row r="34" spans="1:17" s="17" customFormat="1" ht="24.75" customHeight="1" x14ac:dyDescent="0.2">
      <c r="A34" s="173" t="s">
        <v>22</v>
      </c>
      <c r="B34" s="174"/>
      <c r="C34" s="173" t="s">
        <v>23</v>
      </c>
      <c r="D34" s="175"/>
      <c r="E34" s="174"/>
      <c r="F34" s="172" t="s">
        <v>83</v>
      </c>
      <c r="G34" s="172"/>
      <c r="H34" s="172"/>
      <c r="I34" s="172"/>
      <c r="J34" s="170" t="s">
        <v>74</v>
      </c>
      <c r="K34" s="171"/>
      <c r="L34" s="176"/>
      <c r="M34" s="170" t="s">
        <v>25</v>
      </c>
      <c r="N34" s="171"/>
      <c r="O34" s="176"/>
      <c r="P34" s="169"/>
      <c r="Q34" s="169"/>
    </row>
    <row r="35" spans="1:17" ht="27" customHeight="1" x14ac:dyDescent="0.2">
      <c r="A35" s="155"/>
      <c r="B35" s="156"/>
      <c r="C35" s="155"/>
      <c r="D35" s="157"/>
      <c r="E35" s="156"/>
      <c r="F35" s="158"/>
      <c r="G35" s="158"/>
      <c r="H35" s="158"/>
      <c r="I35" s="158"/>
      <c r="J35" s="158"/>
      <c r="K35" s="158"/>
      <c r="L35" s="158"/>
      <c r="M35" s="159"/>
      <c r="N35" s="160"/>
      <c r="O35" s="161"/>
      <c r="P35" s="162">
        <f>SUM(A35:O35)</f>
        <v>0</v>
      </c>
      <c r="Q35" s="162"/>
    </row>
    <row r="36" spans="1:17" ht="22.15" customHeight="1" x14ac:dyDescent="0.2">
      <c r="A36" s="77"/>
      <c r="B36" s="77"/>
      <c r="C36" s="74"/>
      <c r="D36" s="74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69"/>
    </row>
    <row r="37" spans="1:17" ht="10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7" ht="11.25" customHeight="1" x14ac:dyDescent="0.2">
      <c r="A38" s="78"/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0"/>
      <c r="M38" s="70"/>
      <c r="N38" s="70"/>
      <c r="O38" s="70"/>
      <c r="P38" s="70"/>
      <c r="Q38" s="70"/>
    </row>
    <row r="39" spans="1:17" s="17" customFormat="1" ht="25.5" customHeight="1" x14ac:dyDescent="0.15">
      <c r="A39" s="138" t="s">
        <v>62</v>
      </c>
      <c r="B39" s="139"/>
      <c r="C39" s="139"/>
      <c r="D39" s="139"/>
      <c r="E39" s="139"/>
      <c r="F39" s="139"/>
      <c r="G39" s="140"/>
      <c r="H39" s="79"/>
      <c r="I39" s="79"/>
      <c r="J39" s="154" t="s">
        <v>63</v>
      </c>
      <c r="K39" s="154"/>
      <c r="L39" s="154"/>
      <c r="M39" s="154"/>
      <c r="N39" s="154"/>
      <c r="O39" s="166" t="s">
        <v>26</v>
      </c>
      <c r="P39" s="167"/>
      <c r="Q39" s="168"/>
    </row>
    <row r="40" spans="1:17" ht="26.25" customHeight="1" x14ac:dyDescent="0.2">
      <c r="A40" s="138" t="s">
        <v>27</v>
      </c>
      <c r="B40" s="140"/>
      <c r="C40" s="163" t="s">
        <v>28</v>
      </c>
      <c r="D40" s="164"/>
      <c r="E40" s="165"/>
      <c r="F40" s="163" t="s">
        <v>29</v>
      </c>
      <c r="G40" s="165"/>
      <c r="H40" s="79"/>
      <c r="I40" s="79"/>
      <c r="J40" s="150" t="s">
        <v>76</v>
      </c>
      <c r="K40" s="150"/>
      <c r="L40" s="150"/>
      <c r="M40" s="150"/>
      <c r="N40" s="150"/>
      <c r="O40" s="151"/>
      <c r="P40" s="152"/>
      <c r="Q40" s="153"/>
    </row>
    <row r="41" spans="1:17" ht="26.25" customHeight="1" x14ac:dyDescent="0.2">
      <c r="A41" s="148" t="s">
        <v>31</v>
      </c>
      <c r="B41" s="149"/>
      <c r="C41" s="151"/>
      <c r="D41" s="152"/>
      <c r="E41" s="153"/>
      <c r="F41" s="151"/>
      <c r="G41" s="153"/>
      <c r="H41" s="79"/>
      <c r="I41" s="79"/>
      <c r="J41" s="150" t="s">
        <v>77</v>
      </c>
      <c r="K41" s="150"/>
      <c r="L41" s="150"/>
      <c r="M41" s="150"/>
      <c r="N41" s="150"/>
      <c r="O41" s="151"/>
      <c r="P41" s="152"/>
      <c r="Q41" s="153"/>
    </row>
    <row r="42" spans="1:17" ht="26.25" customHeight="1" x14ac:dyDescent="0.2">
      <c r="A42" s="148" t="s">
        <v>32</v>
      </c>
      <c r="B42" s="149"/>
      <c r="C42" s="151"/>
      <c r="D42" s="152"/>
      <c r="E42" s="153"/>
      <c r="F42" s="151"/>
      <c r="G42" s="153"/>
      <c r="H42" s="79"/>
      <c r="I42" s="79"/>
      <c r="J42" s="150" t="s">
        <v>78</v>
      </c>
      <c r="K42" s="150"/>
      <c r="L42" s="150"/>
      <c r="M42" s="150"/>
      <c r="N42" s="150"/>
      <c r="O42" s="151"/>
      <c r="P42" s="152"/>
      <c r="Q42" s="153"/>
    </row>
    <row r="43" spans="1:17" ht="19.5" customHeight="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  <row r="44" spans="1:17" ht="19.5" customHeight="1" x14ac:dyDescent="0.2">
      <c r="A44" s="138" t="s">
        <v>64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40"/>
    </row>
    <row r="45" spans="1:17" ht="24.75" customHeight="1" x14ac:dyDescent="0.2">
      <c r="A45" s="141" t="s">
        <v>33</v>
      </c>
      <c r="B45" s="141"/>
      <c r="C45" s="141"/>
      <c r="D45" s="141"/>
      <c r="E45" s="141"/>
      <c r="F45" s="141"/>
      <c r="G45" s="80"/>
      <c r="H45" s="81"/>
      <c r="I45" s="81"/>
      <c r="J45" s="142" t="s">
        <v>34</v>
      </c>
      <c r="K45" s="143"/>
      <c r="L45" s="143"/>
      <c r="M45" s="143"/>
      <c r="N45" s="143"/>
      <c r="O45" s="143"/>
      <c r="P45" s="144"/>
      <c r="Q45" s="82"/>
    </row>
    <row r="46" spans="1:17" ht="24.75" customHeight="1" x14ac:dyDescent="0.2">
      <c r="A46" s="119" t="s">
        <v>35</v>
      </c>
      <c r="B46" s="119"/>
      <c r="C46" s="119"/>
      <c r="D46" s="119"/>
      <c r="E46" s="119"/>
      <c r="F46" s="119"/>
      <c r="G46" s="80"/>
      <c r="H46" s="81"/>
      <c r="I46" s="81"/>
      <c r="J46" s="120" t="s">
        <v>36</v>
      </c>
      <c r="K46" s="121"/>
      <c r="L46" s="121"/>
      <c r="M46" s="121"/>
      <c r="N46" s="121"/>
      <c r="O46" s="121"/>
      <c r="P46" s="122"/>
      <c r="Q46" s="80"/>
    </row>
    <row r="47" spans="1:17" ht="24.75" customHeight="1" x14ac:dyDescent="0.2">
      <c r="A47" s="119" t="s">
        <v>37</v>
      </c>
      <c r="B47" s="119"/>
      <c r="C47" s="119"/>
      <c r="D47" s="119"/>
      <c r="E47" s="119"/>
      <c r="F47" s="119"/>
      <c r="G47" s="80"/>
      <c r="H47" s="81"/>
      <c r="I47" s="81"/>
      <c r="J47" s="145" t="s">
        <v>38</v>
      </c>
      <c r="K47" s="146"/>
      <c r="L47" s="146"/>
      <c r="M47" s="146"/>
      <c r="N47" s="146"/>
      <c r="O47" s="146"/>
      <c r="P47" s="147"/>
      <c r="Q47" s="80"/>
    </row>
    <row r="48" spans="1:17" ht="24.75" customHeight="1" x14ac:dyDescent="0.2">
      <c r="A48" s="119" t="s">
        <v>39</v>
      </c>
      <c r="B48" s="119"/>
      <c r="C48" s="119"/>
      <c r="D48" s="119"/>
      <c r="E48" s="119"/>
      <c r="F48" s="119"/>
      <c r="G48" s="80"/>
      <c r="H48" s="81"/>
      <c r="I48" s="81"/>
      <c r="J48" s="120" t="s">
        <v>40</v>
      </c>
      <c r="K48" s="121"/>
      <c r="L48" s="121"/>
      <c r="M48" s="121"/>
      <c r="N48" s="121"/>
      <c r="O48" s="121"/>
      <c r="P48" s="122"/>
      <c r="Q48" s="80"/>
    </row>
    <row r="49" spans="1:17" ht="24.75" customHeight="1" x14ac:dyDescent="0.2">
      <c r="A49" s="119" t="s">
        <v>41</v>
      </c>
      <c r="B49" s="119"/>
      <c r="C49" s="119"/>
      <c r="D49" s="119"/>
      <c r="E49" s="119"/>
      <c r="F49" s="119"/>
      <c r="G49" s="80"/>
      <c r="H49" s="81"/>
      <c r="I49" s="81"/>
      <c r="J49" s="120" t="s">
        <v>42</v>
      </c>
      <c r="K49" s="121"/>
      <c r="L49" s="121"/>
      <c r="M49" s="121"/>
      <c r="N49" s="121"/>
      <c r="O49" s="121"/>
      <c r="P49" s="122"/>
      <c r="Q49" s="80"/>
    </row>
    <row r="50" spans="1:17" ht="24.75" customHeight="1" x14ac:dyDescent="0.2">
      <c r="A50" s="119" t="s">
        <v>43</v>
      </c>
      <c r="B50" s="119"/>
      <c r="C50" s="119"/>
      <c r="D50" s="119"/>
      <c r="E50" s="119"/>
      <c r="F50" s="119"/>
      <c r="G50" s="80"/>
      <c r="H50" s="81"/>
      <c r="I50" s="81"/>
      <c r="J50" s="119" t="s">
        <v>44</v>
      </c>
      <c r="K50" s="119"/>
      <c r="L50" s="119"/>
      <c r="M50" s="119"/>
      <c r="N50" s="119"/>
      <c r="O50" s="119"/>
      <c r="P50" s="119"/>
      <c r="Q50" s="80"/>
    </row>
    <row r="51" spans="1:17" ht="24.75" customHeight="1" x14ac:dyDescent="0.2">
      <c r="A51" s="119" t="s">
        <v>45</v>
      </c>
      <c r="B51" s="119"/>
      <c r="C51" s="119"/>
      <c r="D51" s="119"/>
      <c r="E51" s="119"/>
      <c r="F51" s="119"/>
      <c r="G51" s="80"/>
      <c r="H51" s="81"/>
      <c r="I51" s="81"/>
      <c r="J51" s="120" t="s">
        <v>46</v>
      </c>
      <c r="K51" s="121"/>
      <c r="L51" s="121"/>
      <c r="M51" s="121"/>
      <c r="N51" s="121"/>
      <c r="O51" s="121"/>
      <c r="P51" s="122"/>
      <c r="Q51" s="80"/>
    </row>
    <row r="52" spans="1:17" ht="24.75" customHeight="1" x14ac:dyDescent="0.2">
      <c r="A52" s="120" t="s">
        <v>47</v>
      </c>
      <c r="B52" s="121"/>
      <c r="C52" s="121"/>
      <c r="D52" s="121"/>
      <c r="E52" s="121"/>
      <c r="F52" s="121"/>
      <c r="G52" s="80"/>
      <c r="H52" s="83"/>
      <c r="I52" s="81"/>
      <c r="J52" s="123" t="s">
        <v>48</v>
      </c>
      <c r="K52" s="124"/>
      <c r="L52" s="124"/>
      <c r="M52" s="124"/>
      <c r="N52" s="124"/>
      <c r="O52" s="124"/>
      <c r="P52" s="125"/>
      <c r="Q52" s="84">
        <f>SUM(G45:G52,Q45:Q51)</f>
        <v>0</v>
      </c>
    </row>
    <row r="53" spans="1:17" ht="19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7" ht="13.5" customHeight="1" x14ac:dyDescent="0.2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1"/>
    </row>
    <row r="55" spans="1:17" ht="13.5" customHeight="1" x14ac:dyDescent="0.2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1"/>
    </row>
    <row r="56" spans="1:17" ht="11.25" customHeight="1" x14ac:dyDescent="0.2">
      <c r="A56" s="70"/>
      <c r="B56" s="70"/>
      <c r="C56" s="70"/>
      <c r="D56" s="70"/>
      <c r="E56" s="70"/>
      <c r="F56" s="70"/>
      <c r="G56" s="70"/>
      <c r="H56" s="70"/>
      <c r="I56" s="70"/>
      <c r="J56" s="85"/>
      <c r="K56" s="70"/>
      <c r="L56" s="70"/>
      <c r="M56" s="70"/>
      <c r="N56" s="70"/>
      <c r="O56" s="70"/>
      <c r="P56" s="70"/>
      <c r="Q56" s="70"/>
    </row>
    <row r="57" spans="1:17" customFormat="1" ht="13.5" customHeight="1" x14ac:dyDescent="0.2">
      <c r="A57" s="126" t="s">
        <v>49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8"/>
    </row>
    <row r="58" spans="1:17" customFormat="1" ht="18.75" customHeight="1" x14ac:dyDescent="0.2">
      <c r="A58" s="86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8"/>
    </row>
    <row r="59" spans="1:17" customFormat="1" ht="16.5" customHeight="1" x14ac:dyDescent="0.2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</row>
    <row r="60" spans="1:17" customFormat="1" ht="16.5" customHeight="1" x14ac:dyDescent="0.2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</row>
    <row r="61" spans="1:17" customFormat="1" ht="16.5" customHeight="1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</row>
    <row r="62" spans="1:17" ht="18" customHeight="1" x14ac:dyDescent="0.2">
      <c r="A62" s="90" t="s">
        <v>50</v>
      </c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71"/>
      <c r="M62" s="71"/>
      <c r="N62" s="71"/>
      <c r="O62" s="71"/>
      <c r="P62" s="71"/>
      <c r="Q62" s="71"/>
    </row>
    <row r="63" spans="1:17" ht="18" customHeight="1" x14ac:dyDescent="0.2">
      <c r="A63" s="129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1"/>
    </row>
    <row r="64" spans="1:17" ht="18" customHeight="1" x14ac:dyDescent="0.2">
      <c r="A64" s="132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4"/>
    </row>
    <row r="65" spans="1:17" ht="18" customHeight="1" x14ac:dyDescent="0.2">
      <c r="A65" s="132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4"/>
    </row>
    <row r="66" spans="1:17" ht="18" customHeight="1" x14ac:dyDescent="0.2">
      <c r="A66" s="135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7"/>
    </row>
    <row r="67" spans="1:17" ht="13.5" customHeight="1" x14ac:dyDescent="0.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</row>
    <row r="68" spans="1:17" ht="13.5" customHeight="1" x14ac:dyDescent="0.2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</row>
    <row r="69" spans="1:17" s="7" customFormat="1" ht="14.25" customHeight="1" x14ac:dyDescent="0.2">
      <c r="A69" s="116" t="s">
        <v>51</v>
      </c>
      <c r="B69" s="116"/>
      <c r="C69" s="117"/>
      <c r="D69" s="117"/>
      <c r="E69" s="117"/>
      <c r="F69" s="117"/>
      <c r="G69" s="117"/>
      <c r="H69" s="92"/>
      <c r="I69" s="92"/>
      <c r="J69" s="92"/>
      <c r="K69" s="60"/>
      <c r="L69" s="67" t="s">
        <v>52</v>
      </c>
      <c r="M69" s="117"/>
      <c r="N69" s="117"/>
      <c r="O69" s="117"/>
      <c r="P69" s="117"/>
      <c r="Q69" s="117"/>
    </row>
    <row r="70" spans="1:17" s="7" customFormat="1" ht="20.25" customHeight="1" x14ac:dyDescent="0.2">
      <c r="A70" s="93"/>
      <c r="B70" s="93"/>
      <c r="C70" s="66"/>
      <c r="D70" s="66"/>
      <c r="E70" s="93"/>
      <c r="F70" s="93"/>
      <c r="G70" s="93"/>
      <c r="H70" s="92"/>
      <c r="I70" s="92"/>
      <c r="J70" s="92"/>
      <c r="K70" s="94"/>
      <c r="L70" s="60"/>
      <c r="M70" s="60"/>
      <c r="N70" s="60"/>
      <c r="O70" s="60"/>
      <c r="P70" s="60"/>
      <c r="Q70" s="60"/>
    </row>
    <row r="71" spans="1:17" s="7" customFormat="1" ht="32.25" customHeight="1" x14ac:dyDescent="0.2">
      <c r="A71" s="116" t="s">
        <v>53</v>
      </c>
      <c r="B71" s="116"/>
      <c r="C71" s="118"/>
      <c r="D71" s="118"/>
      <c r="E71" s="118"/>
      <c r="F71" s="118"/>
      <c r="G71" s="118"/>
      <c r="H71" s="92"/>
      <c r="I71" s="92"/>
      <c r="J71" s="116" t="s">
        <v>54</v>
      </c>
      <c r="K71" s="116"/>
      <c r="L71" s="116"/>
      <c r="M71" s="118"/>
      <c r="N71" s="118"/>
      <c r="O71" s="118"/>
      <c r="P71" s="118"/>
      <c r="Q71" s="118"/>
    </row>
    <row r="72" spans="1:17" s="7" customFormat="1" ht="21.75" customHeight="1" x14ac:dyDescent="0.2">
      <c r="A72" s="95"/>
      <c r="B72" s="96" t="s">
        <v>55</v>
      </c>
      <c r="C72" s="112"/>
      <c r="D72" s="112"/>
      <c r="E72" s="112"/>
      <c r="F72" s="112"/>
      <c r="G72" s="112"/>
      <c r="H72" s="95"/>
      <c r="I72" s="95"/>
      <c r="J72" s="97"/>
      <c r="K72" s="97"/>
      <c r="L72" s="96" t="s">
        <v>55</v>
      </c>
      <c r="M72" s="98"/>
      <c r="N72" s="99"/>
      <c r="O72" s="99"/>
      <c r="P72" s="99"/>
      <c r="Q72" s="99"/>
    </row>
    <row r="73" spans="1:17" s="7" customFormat="1" ht="21" customHeight="1" x14ac:dyDescent="0.2">
      <c r="A73" s="100"/>
      <c r="B73" s="100"/>
      <c r="C73" s="101"/>
      <c r="D73" s="101"/>
      <c r="E73" s="100"/>
      <c r="F73" s="100"/>
      <c r="G73" s="100"/>
      <c r="H73" s="102"/>
      <c r="I73" s="102"/>
      <c r="J73" s="102"/>
      <c r="K73" s="103"/>
      <c r="L73" s="95"/>
      <c r="M73" s="95"/>
      <c r="N73" s="95"/>
      <c r="O73" s="95"/>
      <c r="P73" s="95"/>
      <c r="Q73" s="95"/>
    </row>
    <row r="74" spans="1:17" s="7" customFormat="1" ht="21" customHeight="1" x14ac:dyDescent="0.2">
      <c r="A74" s="95"/>
      <c r="B74" s="113" t="s">
        <v>57</v>
      </c>
      <c r="C74" s="113"/>
      <c r="D74" s="114"/>
      <c r="E74" s="114"/>
      <c r="F74" s="114"/>
      <c r="G74" s="114"/>
      <c r="H74" s="102"/>
      <c r="I74" s="102"/>
      <c r="J74" s="102"/>
      <c r="K74" s="102"/>
      <c r="L74" s="102"/>
      <c r="M74" s="104" t="s">
        <v>58</v>
      </c>
      <c r="N74" s="95"/>
      <c r="O74" s="95"/>
      <c r="P74" s="95"/>
      <c r="Q74" s="95"/>
    </row>
    <row r="75" spans="1:17" x14ac:dyDescent="0.2">
      <c r="A75" s="100"/>
      <c r="B75" s="100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6"/>
      <c r="P75" s="106"/>
      <c r="Q75" s="107"/>
    </row>
  </sheetData>
  <sheetProtection algorithmName="SHA-512" hashValue="yV8gZWcsjqTZsiiAr1tT+4pKRV/bX8pgLBKkewEB2lgjcNkPNiyxgYUBCiusKXnOU+4m54+YYxpQye1MJTyz5g==" saltValue="GYukRoV1/gU6Dm3t84kK2g==" spinCount="100000" sheet="1" formatCells="0" formatColumns="0" selectLockedCells="1"/>
  <protectedRanges>
    <protectedRange sqref="F41:F42" name="Rango1_1"/>
    <protectedRange sqref="C9" name="Rango1"/>
    <protectedRange sqref="M21:M22" name="Rango1_3_1"/>
    <protectedRange sqref="O17" name="Rango1_2_1"/>
  </protectedRanges>
  <mergeCells count="145">
    <mergeCell ref="B6:G6"/>
    <mergeCell ref="H6:I6"/>
    <mergeCell ref="J6:M6"/>
    <mergeCell ref="N6:O6"/>
    <mergeCell ref="B9:G9"/>
    <mergeCell ref="H9:I9"/>
    <mergeCell ref="A1:D1"/>
    <mergeCell ref="K1:Q1"/>
    <mergeCell ref="A2:D2"/>
    <mergeCell ref="K2:Q2"/>
    <mergeCell ref="K3:Q3"/>
    <mergeCell ref="A4:Q4"/>
    <mergeCell ref="A14:B14"/>
    <mergeCell ref="C14:E14"/>
    <mergeCell ref="F14:H14"/>
    <mergeCell ref="I14:K14"/>
    <mergeCell ref="L14:N14"/>
    <mergeCell ref="O14:Q14"/>
    <mergeCell ref="A12:B13"/>
    <mergeCell ref="C12:Q12"/>
    <mergeCell ref="C13:E13"/>
    <mergeCell ref="F13:H13"/>
    <mergeCell ref="I13:K13"/>
    <mergeCell ref="L13:N13"/>
    <mergeCell ref="O13:Q13"/>
    <mergeCell ref="B16:F16"/>
    <mergeCell ref="G16:H16"/>
    <mergeCell ref="I16:J16"/>
    <mergeCell ref="K16:L16"/>
    <mergeCell ref="M16:O16"/>
    <mergeCell ref="B21:F21"/>
    <mergeCell ref="G21:H21"/>
    <mergeCell ref="I21:J21"/>
    <mergeCell ref="K21:L21"/>
    <mergeCell ref="M21:O21"/>
    <mergeCell ref="B19:O19"/>
    <mergeCell ref="B20:F20"/>
    <mergeCell ref="G20:H20"/>
    <mergeCell ref="I20:J20"/>
    <mergeCell ref="K20:L20"/>
    <mergeCell ref="M20:O20"/>
    <mergeCell ref="B17:F17"/>
    <mergeCell ref="G17:H17"/>
    <mergeCell ref="I17:J17"/>
    <mergeCell ref="K17:L17"/>
    <mergeCell ref="M17:O17"/>
    <mergeCell ref="B23:F23"/>
    <mergeCell ref="G23:H23"/>
    <mergeCell ref="I23:J23"/>
    <mergeCell ref="K23:L23"/>
    <mergeCell ref="M23:O23"/>
    <mergeCell ref="B22:F22"/>
    <mergeCell ref="G22:H22"/>
    <mergeCell ref="I22:J22"/>
    <mergeCell ref="K22:L22"/>
    <mergeCell ref="M22:O22"/>
    <mergeCell ref="A25:Q25"/>
    <mergeCell ref="A26:O26"/>
    <mergeCell ref="P26:Q28"/>
    <mergeCell ref="A27:C28"/>
    <mergeCell ref="D27:H27"/>
    <mergeCell ref="I27:O27"/>
    <mergeCell ref="D28:F28"/>
    <mergeCell ref="G28:H28"/>
    <mergeCell ref="I28:K28"/>
    <mergeCell ref="L28:M28"/>
    <mergeCell ref="P29:Q29"/>
    <mergeCell ref="A30:C30"/>
    <mergeCell ref="D30:F30"/>
    <mergeCell ref="G30:H30"/>
    <mergeCell ref="I30:K30"/>
    <mergeCell ref="L30:M30"/>
    <mergeCell ref="N30:O30"/>
    <mergeCell ref="P30:Q30"/>
    <mergeCell ref="N28:O28"/>
    <mergeCell ref="A29:C29"/>
    <mergeCell ref="D29:F29"/>
    <mergeCell ref="G29:H29"/>
    <mergeCell ref="I29:K29"/>
    <mergeCell ref="L29:M29"/>
    <mergeCell ref="N29:O29"/>
    <mergeCell ref="A32:O32"/>
    <mergeCell ref="P32:Q34"/>
    <mergeCell ref="A33:E33"/>
    <mergeCell ref="F33:O33"/>
    <mergeCell ref="A34:B34"/>
    <mergeCell ref="C34:E34"/>
    <mergeCell ref="F34:I34"/>
    <mergeCell ref="J34:L34"/>
    <mergeCell ref="M34:O34"/>
    <mergeCell ref="J39:N39"/>
    <mergeCell ref="A40:B40"/>
    <mergeCell ref="J40:N40"/>
    <mergeCell ref="A35:B35"/>
    <mergeCell ref="C35:E35"/>
    <mergeCell ref="F35:I35"/>
    <mergeCell ref="J35:L35"/>
    <mergeCell ref="M35:O35"/>
    <mergeCell ref="P35:Q35"/>
    <mergeCell ref="C40:E40"/>
    <mergeCell ref="F40:G40"/>
    <mergeCell ref="O39:Q39"/>
    <mergeCell ref="O40:Q40"/>
    <mergeCell ref="J50:P50"/>
    <mergeCell ref="A44:Q44"/>
    <mergeCell ref="A45:F45"/>
    <mergeCell ref="J45:P45"/>
    <mergeCell ref="A46:F46"/>
    <mergeCell ref="J46:P46"/>
    <mergeCell ref="A47:F47"/>
    <mergeCell ref="J47:P47"/>
    <mergeCell ref="A41:B41"/>
    <mergeCell ref="J41:N41"/>
    <mergeCell ref="A42:B42"/>
    <mergeCell ref="J42:N42"/>
    <mergeCell ref="C41:E41"/>
    <mergeCell ref="C42:E42"/>
    <mergeCell ref="F41:G41"/>
    <mergeCell ref="F42:G42"/>
    <mergeCell ref="O41:Q41"/>
    <mergeCell ref="O42:Q42"/>
    <mergeCell ref="C72:G72"/>
    <mergeCell ref="B74:C74"/>
    <mergeCell ref="D74:G74"/>
    <mergeCell ref="J9:P9"/>
    <mergeCell ref="P6:Q6"/>
    <mergeCell ref="A69:B69"/>
    <mergeCell ref="C69:G69"/>
    <mergeCell ref="M69:Q69"/>
    <mergeCell ref="A71:B71"/>
    <mergeCell ref="C71:G71"/>
    <mergeCell ref="J71:L71"/>
    <mergeCell ref="M71:Q71"/>
    <mergeCell ref="A51:F51"/>
    <mergeCell ref="J51:P51"/>
    <mergeCell ref="A52:F52"/>
    <mergeCell ref="J52:P52"/>
    <mergeCell ref="A57:Q57"/>
    <mergeCell ref="A63:Q66"/>
    <mergeCell ref="A48:F48"/>
    <mergeCell ref="J48:P48"/>
    <mergeCell ref="A49:F49"/>
    <mergeCell ref="J49:P49"/>
    <mergeCell ref="A50:F50"/>
    <mergeCell ref="A39:G39"/>
  </mergeCells>
  <conditionalFormatting sqref="O14:Q14">
    <cfRule type="cellIs" dxfId="160" priority="13" operator="lessThan">
      <formula>0</formula>
    </cfRule>
  </conditionalFormatting>
  <conditionalFormatting sqref="C14:E14">
    <cfRule type="cellIs" dxfId="159" priority="11" operator="lessThan">
      <formula>$G$23</formula>
    </cfRule>
    <cfRule type="cellIs" dxfId="158" priority="12" operator="lessThan">
      <formula>0</formula>
    </cfRule>
  </conditionalFormatting>
  <conditionalFormatting sqref="M21:O21">
    <cfRule type="cellIs" dxfId="157" priority="10" stopIfTrue="1" operator="lessThan">
      <formula>0</formula>
    </cfRule>
  </conditionalFormatting>
  <conditionalFormatting sqref="M22:O22">
    <cfRule type="cellIs" dxfId="156" priority="9" operator="lessThan">
      <formula>0</formula>
    </cfRule>
  </conditionalFormatting>
  <conditionalFormatting sqref="M23:O23">
    <cfRule type="cellIs" dxfId="155" priority="4" operator="greaterThan">
      <formula>$O$14</formula>
    </cfRule>
    <cfRule type="cellIs" dxfId="154" priority="8" operator="lessThan">
      <formula>0</formula>
    </cfRule>
  </conditionalFormatting>
  <conditionalFormatting sqref="G21:H21">
    <cfRule type="cellIs" dxfId="153" priority="7" operator="lessThan">
      <formula>0</formula>
    </cfRule>
  </conditionalFormatting>
  <conditionalFormatting sqref="G22:H22">
    <cfRule type="cellIs" dxfId="152" priority="6" operator="lessThan">
      <formula>0</formula>
    </cfRule>
  </conditionalFormatting>
  <conditionalFormatting sqref="G23:H23">
    <cfRule type="cellIs" dxfId="151" priority="3" operator="greaterThan">
      <formula>$C$14</formula>
    </cfRule>
    <cfRule type="cellIs" dxfId="150" priority="5" operator="lessThan">
      <formula>0</formula>
    </cfRule>
  </conditionalFormatting>
  <conditionalFormatting sqref="G17:H17">
    <cfRule type="cellIs" dxfId="149" priority="2" operator="lessThan">
      <formula>0</formula>
    </cfRule>
  </conditionalFormatting>
  <conditionalFormatting sqref="M17:O17">
    <cfRule type="cellIs" dxfId="148" priority="1" operator="lessThan">
      <formula>0</formula>
    </cfRule>
  </conditionalFormatting>
  <dataValidations count="3">
    <dataValidation showDropDown="1" error="Debe Seleccionar un Mes de la Lista." prompt="Seleccione un Mes de la lista" sqref="J6:M6"/>
    <dataValidation type="whole" operator="greaterThanOrEqual" allowBlank="1" showInputMessage="1" showErrorMessage="1" error="El año introducido debe ser Mayor o Igual al 2008." sqref="P6">
      <formula1>2008</formula1>
    </dataValidation>
    <dataValidation type="whole" operator="greaterThanOrEqual" allowBlank="1" showInputMessage="1" showErrorMessage="1" error="Los datos introducidos no son los correctos, Favor Verifique." sqref="I21:O23 F41:F42 G45:G52 Q45:Q52 C14:Q14 A35:C35 P35:Q35 J35 F35 N29:N30 D29:D30 G29:G30 P29:Q30 G17 G21:G23 I17:L17 C41:C42 O40:O42">
      <formula1>0</formula1>
    </dataValidation>
  </dataValidations>
  <printOptions horizontalCentered="1"/>
  <pageMargins left="0.16" right="0.13" top="0.39" bottom="0" header="0.15748031496062992" footer="0.15748031496062992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>
                  <from>
                    <xdr:col>1</xdr:col>
                    <xdr:colOff>466725</xdr:colOff>
                    <xdr:row>71</xdr:row>
                    <xdr:rowOff>47625</xdr:rowOff>
                  </from>
                  <to>
                    <xdr:col>3</xdr:col>
                    <xdr:colOff>247650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>
                  <from>
                    <xdr:col>3</xdr:col>
                    <xdr:colOff>342900</xdr:colOff>
                    <xdr:row>71</xdr:row>
                    <xdr:rowOff>47625</xdr:rowOff>
                  </from>
                  <to>
                    <xdr:col>6</xdr:col>
                    <xdr:colOff>123825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Check Box 5">
              <controlPr defaultSize="0" autoFill="0" autoLine="0" autoPict="0">
                <anchor moveWithCells="1">
                  <from>
                    <xdr:col>6</xdr:col>
                    <xdr:colOff>66675</xdr:colOff>
                    <xdr:row>71</xdr:row>
                    <xdr:rowOff>47625</xdr:rowOff>
                  </from>
                  <to>
                    <xdr:col>7</xdr:col>
                    <xdr:colOff>114300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Check Box 6">
              <controlPr defaultSize="0" autoFill="0" autoLine="0" autoPict="0">
                <anchor moveWithCells="1">
                  <from>
                    <xdr:col>11</xdr:col>
                    <xdr:colOff>381000</xdr:colOff>
                    <xdr:row>71</xdr:row>
                    <xdr:rowOff>47625</xdr:rowOff>
                  </from>
                  <to>
                    <xdr:col>13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13</xdr:col>
                    <xdr:colOff>276225</xdr:colOff>
                    <xdr:row>71</xdr:row>
                    <xdr:rowOff>47625</xdr:rowOff>
                  </from>
                  <to>
                    <xdr:col>15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9" name="Check Box 8">
              <controlPr defaultSize="0" autoFill="0" autoLine="0" autoPict="0">
                <anchor moveWithCells="1">
                  <from>
                    <xdr:col>15</xdr:col>
                    <xdr:colOff>190500</xdr:colOff>
                    <xdr:row>71</xdr:row>
                    <xdr:rowOff>47625</xdr:rowOff>
                  </from>
                  <to>
                    <xdr:col>16</xdr:col>
                    <xdr:colOff>533400</xdr:colOff>
                    <xdr:row>71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5"/>
  <sheetViews>
    <sheetView zoomScale="110" zoomScaleNormal="110" workbookViewId="0">
      <selection activeCell="F14" sqref="F14:H14"/>
    </sheetView>
  </sheetViews>
  <sheetFormatPr baseColWidth="10" defaultColWidth="12" defaultRowHeight="12.75" x14ac:dyDescent="0.2"/>
  <cols>
    <col min="1" max="1" width="11.5" style="16" customWidth="1"/>
    <col min="2" max="2" width="10" style="16" customWidth="1"/>
    <col min="3" max="3" width="5.83203125" style="16" customWidth="1"/>
    <col min="4" max="4" width="6" style="16" customWidth="1"/>
    <col min="5" max="5" width="4.83203125" style="16" customWidth="1"/>
    <col min="6" max="6" width="4.6640625" style="16" customWidth="1"/>
    <col min="7" max="7" width="11.1640625" style="16" customWidth="1"/>
    <col min="8" max="8" width="2.5" style="16" customWidth="1"/>
    <col min="9" max="9" width="5.1640625" style="16" customWidth="1"/>
    <col min="10" max="10" width="6.1640625" style="16" customWidth="1"/>
    <col min="11" max="11" width="5.5" style="16" customWidth="1"/>
    <col min="12" max="12" width="7.1640625" style="16" customWidth="1"/>
    <col min="13" max="13" width="7" style="16" customWidth="1"/>
    <col min="14" max="15" width="6" style="16" customWidth="1"/>
    <col min="16" max="16" width="5.83203125" style="16" customWidth="1"/>
    <col min="17" max="17" width="10.1640625" style="16" customWidth="1"/>
    <col min="18" max="16384" width="12" style="16"/>
  </cols>
  <sheetData>
    <row r="1" spans="1:17" s="2" customFormat="1" ht="12.75" customHeight="1" x14ac:dyDescent="0.15">
      <c r="A1" s="238"/>
      <c r="B1" s="238"/>
      <c r="C1" s="238"/>
      <c r="D1" s="238"/>
      <c r="E1" s="109"/>
      <c r="F1" s="56"/>
      <c r="G1" s="56"/>
      <c r="H1" s="56"/>
      <c r="I1" s="56"/>
      <c r="J1" s="56"/>
      <c r="K1" s="238"/>
      <c r="L1" s="238"/>
      <c r="M1" s="238"/>
      <c r="N1" s="238"/>
      <c r="O1" s="238"/>
      <c r="P1" s="238"/>
      <c r="Q1" s="238"/>
    </row>
    <row r="2" spans="1:17" s="2" customFormat="1" ht="12.75" customHeight="1" x14ac:dyDescent="0.15">
      <c r="A2" s="238"/>
      <c r="B2" s="238"/>
      <c r="C2" s="238"/>
      <c r="D2" s="238"/>
      <c r="E2" s="109"/>
      <c r="F2" s="56"/>
      <c r="G2" s="56"/>
      <c r="H2" s="56"/>
      <c r="I2" s="56"/>
      <c r="J2" s="56"/>
      <c r="K2" s="238"/>
      <c r="L2" s="238"/>
      <c r="M2" s="238"/>
      <c r="N2" s="238"/>
      <c r="O2" s="238"/>
      <c r="P2" s="238"/>
      <c r="Q2" s="238"/>
    </row>
    <row r="3" spans="1:17" s="2" customFormat="1" ht="19.5" customHeight="1" x14ac:dyDescent="0.15">
      <c r="A3" s="109"/>
      <c r="B3" s="109"/>
      <c r="C3" s="109"/>
      <c r="D3" s="109"/>
      <c r="E3" s="109"/>
      <c r="F3" s="56"/>
      <c r="G3" s="56"/>
      <c r="H3" s="56"/>
      <c r="I3" s="56"/>
      <c r="J3" s="56"/>
      <c r="K3" s="238"/>
      <c r="L3" s="238"/>
      <c r="M3" s="238"/>
      <c r="N3" s="238"/>
      <c r="O3" s="238"/>
      <c r="P3" s="238"/>
      <c r="Q3" s="238"/>
    </row>
    <row r="4" spans="1:17" s="3" customFormat="1" ht="36" customHeight="1" x14ac:dyDescent="0.2">
      <c r="A4" s="239" t="s">
        <v>0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</row>
    <row r="5" spans="1:17" s="3" customFormat="1" ht="36" customHeight="1" x14ac:dyDescent="0.2">
      <c r="A5" s="325" t="s">
        <v>1</v>
      </c>
      <c r="B5" s="325"/>
      <c r="C5" s="326"/>
      <c r="D5" s="326"/>
      <c r="E5" s="326"/>
      <c r="F5" s="326"/>
      <c r="G5" s="326"/>
      <c r="H5" s="326"/>
      <c r="I5" s="326"/>
      <c r="J5" s="326"/>
      <c r="K5" s="325" t="s">
        <v>2</v>
      </c>
      <c r="L5" s="326"/>
      <c r="M5" s="326"/>
      <c r="N5" s="326"/>
      <c r="O5" s="326"/>
      <c r="P5" s="326"/>
      <c r="Q5" s="326"/>
    </row>
    <row r="6" spans="1:17" s="7" customFormat="1" ht="21" customHeight="1" x14ac:dyDescent="0.3">
      <c r="A6" s="327" t="s">
        <v>3</v>
      </c>
      <c r="B6" s="328">
        <f>SEPTIEMBRE!$B$6</f>
        <v>0</v>
      </c>
      <c r="C6" s="328"/>
      <c r="D6" s="328"/>
      <c r="E6" s="328"/>
      <c r="F6" s="328"/>
      <c r="G6" s="328"/>
      <c r="H6" s="329" t="s">
        <v>4</v>
      </c>
      <c r="I6" s="329"/>
      <c r="J6" s="236" t="s">
        <v>96</v>
      </c>
      <c r="K6" s="236"/>
      <c r="L6" s="236"/>
      <c r="M6" s="236"/>
      <c r="N6" s="113" t="s">
        <v>6</v>
      </c>
      <c r="O6" s="329"/>
      <c r="P6" s="330">
        <f>SEPTIEMBRE!$P$6</f>
        <v>0</v>
      </c>
      <c r="Q6" s="330"/>
    </row>
    <row r="7" spans="1:17" s="7" customFormat="1" ht="4.5" customHeight="1" x14ac:dyDescent="0.2">
      <c r="A7" s="331"/>
      <c r="B7" s="331"/>
      <c r="C7" s="331"/>
      <c r="D7" s="331"/>
      <c r="E7" s="95"/>
      <c r="F7" s="332"/>
      <c r="G7" s="332"/>
      <c r="H7" s="111"/>
      <c r="I7" s="111"/>
      <c r="J7" s="331"/>
      <c r="K7" s="95"/>
      <c r="L7" s="331"/>
      <c r="M7" s="331"/>
      <c r="N7" s="331"/>
      <c r="O7" s="95"/>
      <c r="P7" s="95"/>
      <c r="Q7" s="95"/>
    </row>
    <row r="8" spans="1:17" s="7" customFormat="1" ht="9.75" customHeight="1" x14ac:dyDescent="0.2">
      <c r="A8" s="331"/>
      <c r="B8" s="331"/>
      <c r="C8" s="331"/>
      <c r="D8" s="331"/>
      <c r="E8" s="95"/>
      <c r="F8" s="95"/>
      <c r="G8" s="95"/>
      <c r="H8" s="95"/>
      <c r="I8" s="95"/>
      <c r="J8" s="331"/>
      <c r="K8" s="95"/>
      <c r="L8" s="331"/>
      <c r="M8" s="331"/>
      <c r="N8" s="331"/>
      <c r="O8" s="98"/>
      <c r="P8" s="98"/>
      <c r="Q8" s="95"/>
    </row>
    <row r="9" spans="1:17" s="7" customFormat="1" ht="16.5" customHeight="1" x14ac:dyDescent="0.25">
      <c r="A9" s="333" t="s">
        <v>7</v>
      </c>
      <c r="B9" s="328">
        <f>SEPTIEMBRE!$B$9</f>
        <v>0</v>
      </c>
      <c r="C9" s="328"/>
      <c r="D9" s="328"/>
      <c r="E9" s="328"/>
      <c r="F9" s="328"/>
      <c r="G9" s="328"/>
      <c r="H9" s="329" t="s">
        <v>8</v>
      </c>
      <c r="I9" s="329"/>
      <c r="J9" s="328">
        <f>SEPTIEMBRE!$J$9</f>
        <v>0</v>
      </c>
      <c r="K9" s="328"/>
      <c r="L9" s="328"/>
      <c r="M9" s="328"/>
      <c r="N9" s="328"/>
      <c r="O9" s="328"/>
      <c r="P9" s="328"/>
      <c r="Q9" s="334"/>
    </row>
    <row r="10" spans="1:17" s="7" customFormat="1" ht="12.75" customHeight="1" x14ac:dyDescent="0.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5"/>
      <c r="M10" s="65"/>
      <c r="N10" s="66"/>
      <c r="O10" s="64"/>
      <c r="P10" s="60"/>
      <c r="Q10" s="64"/>
    </row>
    <row r="11" spans="1:17" s="7" customFormat="1" ht="12" customHeight="1" x14ac:dyDescent="0.2">
      <c r="A11" s="61"/>
      <c r="B11" s="61"/>
      <c r="C11" s="109"/>
      <c r="D11" s="109"/>
      <c r="E11" s="109"/>
      <c r="F11" s="109"/>
      <c r="G11" s="60"/>
      <c r="H11" s="61"/>
      <c r="I11" s="61"/>
      <c r="J11" s="60"/>
      <c r="K11" s="108"/>
      <c r="L11" s="109"/>
      <c r="M11" s="109"/>
      <c r="N11" s="109"/>
      <c r="O11" s="109"/>
      <c r="P11" s="109"/>
      <c r="Q11" s="60"/>
    </row>
    <row r="12" spans="1:17" x14ac:dyDescent="0.2">
      <c r="A12" s="227" t="s">
        <v>9</v>
      </c>
      <c r="B12" s="228"/>
      <c r="C12" s="231" t="s">
        <v>60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3"/>
      <c r="P12" s="233"/>
      <c r="Q12" s="234"/>
    </row>
    <row r="13" spans="1:17" s="17" customFormat="1" ht="24" customHeight="1" x14ac:dyDescent="0.2">
      <c r="A13" s="229"/>
      <c r="B13" s="230"/>
      <c r="C13" s="211" t="s">
        <v>65</v>
      </c>
      <c r="D13" s="212"/>
      <c r="E13" s="213"/>
      <c r="F13" s="211" t="s">
        <v>10</v>
      </c>
      <c r="G13" s="212"/>
      <c r="H13" s="213"/>
      <c r="I13" s="211" t="s">
        <v>11</v>
      </c>
      <c r="J13" s="212"/>
      <c r="K13" s="213"/>
      <c r="L13" s="211" t="s">
        <v>66</v>
      </c>
      <c r="M13" s="212"/>
      <c r="N13" s="213"/>
      <c r="O13" s="211" t="s">
        <v>67</v>
      </c>
      <c r="P13" s="212"/>
      <c r="Q13" s="213"/>
    </row>
    <row r="14" spans="1:17" ht="33.75" customHeight="1" x14ac:dyDescent="0.2">
      <c r="A14" s="215" t="s">
        <v>12</v>
      </c>
      <c r="B14" s="216"/>
      <c r="C14" s="273">
        <f>SEPTIEMBRE!O14</f>
        <v>0</v>
      </c>
      <c r="D14" s="273"/>
      <c r="E14" s="273"/>
      <c r="F14" s="218"/>
      <c r="G14" s="219"/>
      <c r="H14" s="220"/>
      <c r="I14" s="218"/>
      <c r="J14" s="219"/>
      <c r="K14" s="220"/>
      <c r="L14" s="221">
        <f>P29+P30+P35</f>
        <v>0</v>
      </c>
      <c r="M14" s="222"/>
      <c r="N14" s="223"/>
      <c r="O14" s="224">
        <f>C14+F14+I14-L14</f>
        <v>0</v>
      </c>
      <c r="P14" s="225"/>
      <c r="Q14" s="226"/>
    </row>
    <row r="15" spans="1:17" ht="21.75" customHeight="1" x14ac:dyDescent="0.2">
      <c r="A15" s="67"/>
      <c r="B15" s="67"/>
      <c r="C15" s="68"/>
      <c r="D15" s="68"/>
      <c r="E15" s="68"/>
      <c r="F15" s="68"/>
      <c r="G15" s="69"/>
      <c r="H15" s="69"/>
      <c r="I15" s="70"/>
      <c r="J15" s="70"/>
      <c r="K15" s="70"/>
      <c r="L15" s="68"/>
      <c r="M15" s="68"/>
      <c r="N15" s="68"/>
      <c r="O15" s="68"/>
      <c r="P15" s="71"/>
      <c r="Q15" s="70"/>
    </row>
    <row r="16" spans="1:17" ht="21.75" customHeight="1" x14ac:dyDescent="0.2">
      <c r="A16" s="70"/>
      <c r="B16" s="204" t="s">
        <v>12</v>
      </c>
      <c r="C16" s="205"/>
      <c r="D16" s="205"/>
      <c r="E16" s="205"/>
      <c r="F16" s="206"/>
      <c r="G16" s="207" t="s">
        <v>92</v>
      </c>
      <c r="H16" s="208"/>
      <c r="I16" s="209" t="s">
        <v>69</v>
      </c>
      <c r="J16" s="209"/>
      <c r="K16" s="209" t="s">
        <v>88</v>
      </c>
      <c r="L16" s="209"/>
      <c r="M16" s="207" t="s">
        <v>70</v>
      </c>
      <c r="N16" s="208"/>
      <c r="O16" s="210"/>
      <c r="P16" s="71"/>
      <c r="Q16" s="70"/>
    </row>
    <row r="17" spans="1:17" ht="22.5" customHeight="1" x14ac:dyDescent="0.2">
      <c r="A17" s="70"/>
      <c r="B17" s="214" t="s">
        <v>13</v>
      </c>
      <c r="C17" s="214"/>
      <c r="D17" s="214"/>
      <c r="E17" s="214"/>
      <c r="F17" s="214"/>
      <c r="G17" s="335">
        <f>SEPTIEMBRE!M17</f>
        <v>0</v>
      </c>
      <c r="H17" s="336"/>
      <c r="I17" s="198"/>
      <c r="J17" s="199"/>
      <c r="K17" s="198"/>
      <c r="L17" s="199"/>
      <c r="M17" s="201">
        <f>G17+I17-K17</f>
        <v>0</v>
      </c>
      <c r="N17" s="202"/>
      <c r="O17" s="203"/>
      <c r="P17" s="71"/>
      <c r="Q17" s="70"/>
    </row>
    <row r="18" spans="1:17" ht="17.25" customHeight="1" x14ac:dyDescent="0.2">
      <c r="A18" s="72"/>
      <c r="B18" s="72"/>
      <c r="C18" s="73"/>
      <c r="D18" s="73"/>
      <c r="E18" s="73"/>
      <c r="F18" s="74"/>
      <c r="G18" s="74"/>
      <c r="H18" s="74"/>
      <c r="I18" s="74"/>
      <c r="J18" s="73"/>
      <c r="K18" s="73"/>
      <c r="L18" s="73"/>
      <c r="M18" s="73"/>
      <c r="N18" s="73"/>
      <c r="O18" s="73"/>
      <c r="P18" s="73"/>
      <c r="Q18" s="73"/>
    </row>
    <row r="19" spans="1:17" ht="28.5" customHeight="1" x14ac:dyDescent="0.2">
      <c r="A19" s="70"/>
      <c r="B19" s="178" t="s">
        <v>59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70"/>
      <c r="Q19" s="70"/>
    </row>
    <row r="20" spans="1:17" ht="21.75" customHeight="1" x14ac:dyDescent="0.2">
      <c r="A20" s="70"/>
      <c r="B20" s="204" t="s">
        <v>12</v>
      </c>
      <c r="C20" s="205"/>
      <c r="D20" s="205"/>
      <c r="E20" s="205"/>
      <c r="F20" s="206"/>
      <c r="G20" s="207" t="s">
        <v>92</v>
      </c>
      <c r="H20" s="208"/>
      <c r="I20" s="209" t="s">
        <v>69</v>
      </c>
      <c r="J20" s="209"/>
      <c r="K20" s="209" t="s">
        <v>85</v>
      </c>
      <c r="L20" s="209"/>
      <c r="M20" s="211" t="s">
        <v>70</v>
      </c>
      <c r="N20" s="212"/>
      <c r="O20" s="213"/>
      <c r="P20" s="71"/>
      <c r="Q20" s="70"/>
    </row>
    <row r="21" spans="1:17" ht="24.75" customHeight="1" x14ac:dyDescent="0.2">
      <c r="A21" s="70"/>
      <c r="B21" s="119" t="s">
        <v>89</v>
      </c>
      <c r="C21" s="119"/>
      <c r="D21" s="119"/>
      <c r="E21" s="119"/>
      <c r="F21" s="119"/>
      <c r="G21" s="335">
        <f>SEPTIEMBRE!M21</f>
        <v>0</v>
      </c>
      <c r="H21" s="336"/>
      <c r="I21" s="151"/>
      <c r="J21" s="153"/>
      <c r="K21" s="151"/>
      <c r="L21" s="153"/>
      <c r="M21" s="201">
        <f>G21+I21-K21-P29</f>
        <v>0</v>
      </c>
      <c r="N21" s="202"/>
      <c r="O21" s="203"/>
      <c r="P21" s="71"/>
      <c r="Q21" s="70"/>
    </row>
    <row r="22" spans="1:17" ht="24.75" customHeight="1" x14ac:dyDescent="0.2">
      <c r="A22" s="70"/>
      <c r="B22" s="119" t="s">
        <v>90</v>
      </c>
      <c r="C22" s="119"/>
      <c r="D22" s="119"/>
      <c r="E22" s="119"/>
      <c r="F22" s="119"/>
      <c r="G22" s="335">
        <f>SEPTIEMBRE!M22</f>
        <v>0</v>
      </c>
      <c r="H22" s="336"/>
      <c r="I22" s="200"/>
      <c r="J22" s="200"/>
      <c r="K22" s="200"/>
      <c r="L22" s="200"/>
      <c r="M22" s="201">
        <f>G22+I22-K22-P30</f>
        <v>0</v>
      </c>
      <c r="N22" s="202"/>
      <c r="O22" s="203"/>
      <c r="P22" s="71"/>
      <c r="Q22" s="70"/>
    </row>
    <row r="23" spans="1:17" ht="21.75" customHeight="1" x14ac:dyDescent="0.2">
      <c r="A23" s="70"/>
      <c r="B23" s="191" t="s">
        <v>86</v>
      </c>
      <c r="C23" s="191"/>
      <c r="D23" s="191"/>
      <c r="E23" s="191"/>
      <c r="F23" s="191"/>
      <c r="G23" s="192">
        <f>SUM(G21:H22)</f>
        <v>0</v>
      </c>
      <c r="H23" s="193"/>
      <c r="I23" s="194">
        <f>SUM(I21:J22)</f>
        <v>0</v>
      </c>
      <c r="J23" s="194"/>
      <c r="K23" s="194">
        <f>SUM(K21:L22)</f>
        <v>0</v>
      </c>
      <c r="L23" s="194"/>
      <c r="M23" s="195">
        <f>SUM(M21:O22)</f>
        <v>0</v>
      </c>
      <c r="N23" s="196"/>
      <c r="O23" s="197"/>
      <c r="P23" s="71"/>
      <c r="Q23" s="70"/>
    </row>
    <row r="24" spans="1:17" ht="21.75" customHeight="1" x14ac:dyDescent="0.2">
      <c r="A24" s="67"/>
      <c r="B24" s="67"/>
      <c r="C24" s="68"/>
      <c r="D24" s="68"/>
      <c r="E24" s="68"/>
      <c r="F24" s="68"/>
      <c r="G24" s="69"/>
      <c r="H24" s="69"/>
      <c r="I24" s="70"/>
      <c r="J24" s="70"/>
      <c r="K24" s="70"/>
      <c r="L24" s="68"/>
      <c r="M24" s="68"/>
      <c r="N24" s="68"/>
      <c r="O24" s="68"/>
      <c r="P24" s="68"/>
      <c r="Q24" s="68"/>
    </row>
    <row r="25" spans="1:17" ht="23.25" customHeight="1" x14ac:dyDescent="0.2">
      <c r="A25" s="178" t="s">
        <v>79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</row>
    <row r="26" spans="1:17" ht="16.5" customHeight="1" x14ac:dyDescent="0.2">
      <c r="A26" s="138" t="s">
        <v>80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40"/>
      <c r="P26" s="169" t="s">
        <v>20</v>
      </c>
      <c r="Q26" s="169"/>
    </row>
    <row r="27" spans="1:17" s="27" customFormat="1" ht="17.25" customHeight="1" x14ac:dyDescent="0.15">
      <c r="A27" s="179" t="s">
        <v>84</v>
      </c>
      <c r="B27" s="180"/>
      <c r="C27" s="181"/>
      <c r="D27" s="170" t="s">
        <v>81</v>
      </c>
      <c r="E27" s="171"/>
      <c r="F27" s="171"/>
      <c r="G27" s="171"/>
      <c r="H27" s="176"/>
      <c r="I27" s="170" t="s">
        <v>73</v>
      </c>
      <c r="J27" s="171"/>
      <c r="K27" s="171"/>
      <c r="L27" s="171"/>
      <c r="M27" s="171"/>
      <c r="N27" s="171"/>
      <c r="O27" s="176"/>
      <c r="P27" s="169"/>
      <c r="Q27" s="169"/>
    </row>
    <row r="28" spans="1:17" s="17" customFormat="1" ht="25.5" customHeight="1" x14ac:dyDescent="0.2">
      <c r="A28" s="182"/>
      <c r="B28" s="183"/>
      <c r="C28" s="184"/>
      <c r="D28" s="185" t="s">
        <v>22</v>
      </c>
      <c r="E28" s="186"/>
      <c r="F28" s="187"/>
      <c r="G28" s="185" t="s">
        <v>23</v>
      </c>
      <c r="H28" s="187"/>
      <c r="I28" s="188" t="s">
        <v>83</v>
      </c>
      <c r="J28" s="189"/>
      <c r="K28" s="190"/>
      <c r="L28" s="170" t="s">
        <v>74</v>
      </c>
      <c r="M28" s="176"/>
      <c r="N28" s="172" t="s">
        <v>25</v>
      </c>
      <c r="O28" s="172"/>
      <c r="P28" s="169"/>
      <c r="Q28" s="169"/>
    </row>
    <row r="29" spans="1:17" ht="23.25" customHeight="1" x14ac:dyDescent="0.2">
      <c r="A29" s="177" t="s">
        <v>87</v>
      </c>
      <c r="B29" s="177"/>
      <c r="C29" s="177"/>
      <c r="D29" s="155"/>
      <c r="E29" s="157"/>
      <c r="F29" s="156"/>
      <c r="G29" s="155"/>
      <c r="H29" s="156"/>
      <c r="I29" s="158"/>
      <c r="J29" s="158"/>
      <c r="K29" s="158"/>
      <c r="L29" s="157"/>
      <c r="M29" s="156"/>
      <c r="N29" s="155"/>
      <c r="O29" s="156"/>
      <c r="P29" s="162">
        <f>SUM(D29:O29)</f>
        <v>0</v>
      </c>
      <c r="Q29" s="162"/>
    </row>
    <row r="30" spans="1:17" ht="23.25" customHeight="1" x14ac:dyDescent="0.2">
      <c r="A30" s="177" t="s">
        <v>91</v>
      </c>
      <c r="B30" s="177"/>
      <c r="C30" s="177"/>
      <c r="D30" s="155"/>
      <c r="E30" s="157"/>
      <c r="F30" s="156"/>
      <c r="G30" s="155"/>
      <c r="H30" s="156"/>
      <c r="I30" s="158"/>
      <c r="J30" s="158"/>
      <c r="K30" s="158"/>
      <c r="L30" s="157"/>
      <c r="M30" s="156"/>
      <c r="N30" s="155"/>
      <c r="O30" s="156"/>
      <c r="P30" s="162">
        <f>SUM(D30:O30)</f>
        <v>0</v>
      </c>
      <c r="Q30" s="162"/>
    </row>
    <row r="31" spans="1:17" ht="16.5" customHeight="1" x14ac:dyDescent="0.2">
      <c r="A31" s="75"/>
      <c r="B31" s="71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6"/>
    </row>
    <row r="32" spans="1:17" ht="16.5" customHeight="1" x14ac:dyDescent="0.2">
      <c r="A32" s="138" t="s">
        <v>82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0"/>
      <c r="P32" s="169" t="s">
        <v>20</v>
      </c>
      <c r="Q32" s="169"/>
    </row>
    <row r="33" spans="1:17" s="27" customFormat="1" ht="17.25" customHeight="1" x14ac:dyDescent="0.15">
      <c r="A33" s="170" t="s">
        <v>81</v>
      </c>
      <c r="B33" s="171"/>
      <c r="C33" s="171"/>
      <c r="D33" s="171"/>
      <c r="E33" s="171"/>
      <c r="F33" s="172" t="s">
        <v>73</v>
      </c>
      <c r="G33" s="172"/>
      <c r="H33" s="172"/>
      <c r="I33" s="172"/>
      <c r="J33" s="172"/>
      <c r="K33" s="172"/>
      <c r="L33" s="172"/>
      <c r="M33" s="172"/>
      <c r="N33" s="172"/>
      <c r="O33" s="172"/>
      <c r="P33" s="169"/>
      <c r="Q33" s="169"/>
    </row>
    <row r="34" spans="1:17" s="17" customFormat="1" ht="24.75" customHeight="1" x14ac:dyDescent="0.2">
      <c r="A34" s="173" t="s">
        <v>22</v>
      </c>
      <c r="B34" s="174"/>
      <c r="C34" s="173" t="s">
        <v>23</v>
      </c>
      <c r="D34" s="175"/>
      <c r="E34" s="174"/>
      <c r="F34" s="172" t="s">
        <v>83</v>
      </c>
      <c r="G34" s="172"/>
      <c r="H34" s="172"/>
      <c r="I34" s="172"/>
      <c r="J34" s="170" t="s">
        <v>74</v>
      </c>
      <c r="K34" s="171"/>
      <c r="L34" s="176"/>
      <c r="M34" s="170" t="s">
        <v>25</v>
      </c>
      <c r="N34" s="171"/>
      <c r="O34" s="176"/>
      <c r="P34" s="169"/>
      <c r="Q34" s="169"/>
    </row>
    <row r="35" spans="1:17" ht="27" customHeight="1" x14ac:dyDescent="0.2">
      <c r="A35" s="155"/>
      <c r="B35" s="156"/>
      <c r="C35" s="155"/>
      <c r="D35" s="157"/>
      <c r="E35" s="156"/>
      <c r="F35" s="158"/>
      <c r="G35" s="158"/>
      <c r="H35" s="158"/>
      <c r="I35" s="158"/>
      <c r="J35" s="158"/>
      <c r="K35" s="158"/>
      <c r="L35" s="158"/>
      <c r="M35" s="159"/>
      <c r="N35" s="160"/>
      <c r="O35" s="161"/>
      <c r="P35" s="162">
        <f>SUM(A35:O35)</f>
        <v>0</v>
      </c>
      <c r="Q35" s="162"/>
    </row>
    <row r="36" spans="1:17" ht="22.15" customHeight="1" x14ac:dyDescent="0.2">
      <c r="A36" s="77"/>
      <c r="B36" s="77"/>
      <c r="C36" s="74"/>
      <c r="D36" s="74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69"/>
    </row>
    <row r="37" spans="1:17" ht="10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7" ht="11.25" customHeight="1" x14ac:dyDescent="0.2">
      <c r="A38" s="78"/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0"/>
      <c r="M38" s="70"/>
      <c r="N38" s="70"/>
      <c r="O38" s="70"/>
      <c r="P38" s="70"/>
      <c r="Q38" s="70"/>
    </row>
    <row r="39" spans="1:17" s="17" customFormat="1" ht="25.5" customHeight="1" x14ac:dyDescent="0.15">
      <c r="A39" s="138" t="s">
        <v>62</v>
      </c>
      <c r="B39" s="139"/>
      <c r="C39" s="139"/>
      <c r="D39" s="139"/>
      <c r="E39" s="139"/>
      <c r="F39" s="139"/>
      <c r="G39" s="140"/>
      <c r="H39" s="79"/>
      <c r="I39" s="79"/>
      <c r="J39" s="154" t="s">
        <v>63</v>
      </c>
      <c r="K39" s="154"/>
      <c r="L39" s="154"/>
      <c r="M39" s="154"/>
      <c r="N39" s="154"/>
      <c r="O39" s="166" t="s">
        <v>26</v>
      </c>
      <c r="P39" s="167"/>
      <c r="Q39" s="168"/>
    </row>
    <row r="40" spans="1:17" ht="26.25" customHeight="1" x14ac:dyDescent="0.2">
      <c r="A40" s="138" t="s">
        <v>27</v>
      </c>
      <c r="B40" s="140"/>
      <c r="C40" s="163" t="s">
        <v>28</v>
      </c>
      <c r="D40" s="164"/>
      <c r="E40" s="165"/>
      <c r="F40" s="163" t="s">
        <v>29</v>
      </c>
      <c r="G40" s="165"/>
      <c r="H40" s="79"/>
      <c r="I40" s="79"/>
      <c r="J40" s="150" t="s">
        <v>76</v>
      </c>
      <c r="K40" s="150"/>
      <c r="L40" s="150"/>
      <c r="M40" s="150"/>
      <c r="N40" s="150"/>
      <c r="O40" s="151"/>
      <c r="P40" s="152"/>
      <c r="Q40" s="153"/>
    </row>
    <row r="41" spans="1:17" ht="26.25" customHeight="1" x14ac:dyDescent="0.2">
      <c r="A41" s="148" t="s">
        <v>31</v>
      </c>
      <c r="B41" s="149"/>
      <c r="C41" s="151"/>
      <c r="D41" s="152"/>
      <c r="E41" s="153"/>
      <c r="F41" s="151"/>
      <c r="G41" s="153"/>
      <c r="H41" s="79"/>
      <c r="I41" s="79"/>
      <c r="J41" s="150" t="s">
        <v>77</v>
      </c>
      <c r="K41" s="150"/>
      <c r="L41" s="150"/>
      <c r="M41" s="150"/>
      <c r="N41" s="150"/>
      <c r="O41" s="151"/>
      <c r="P41" s="152"/>
      <c r="Q41" s="153"/>
    </row>
    <row r="42" spans="1:17" ht="26.25" customHeight="1" x14ac:dyDescent="0.2">
      <c r="A42" s="148" t="s">
        <v>32</v>
      </c>
      <c r="B42" s="149"/>
      <c r="C42" s="151"/>
      <c r="D42" s="152"/>
      <c r="E42" s="153"/>
      <c r="F42" s="151"/>
      <c r="G42" s="153"/>
      <c r="H42" s="79"/>
      <c r="I42" s="79"/>
      <c r="J42" s="150" t="s">
        <v>78</v>
      </c>
      <c r="K42" s="150"/>
      <c r="L42" s="150"/>
      <c r="M42" s="150"/>
      <c r="N42" s="150"/>
      <c r="O42" s="151"/>
      <c r="P42" s="152"/>
      <c r="Q42" s="153"/>
    </row>
    <row r="43" spans="1:17" ht="19.5" customHeight="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  <row r="44" spans="1:17" ht="19.5" customHeight="1" x14ac:dyDescent="0.2">
      <c r="A44" s="138" t="s">
        <v>64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40"/>
    </row>
    <row r="45" spans="1:17" ht="24.75" customHeight="1" x14ac:dyDescent="0.2">
      <c r="A45" s="141" t="s">
        <v>33</v>
      </c>
      <c r="B45" s="141"/>
      <c r="C45" s="141"/>
      <c r="D45" s="141"/>
      <c r="E45" s="141"/>
      <c r="F45" s="141"/>
      <c r="G45" s="110"/>
      <c r="H45" s="81"/>
      <c r="I45" s="81"/>
      <c r="J45" s="142" t="s">
        <v>34</v>
      </c>
      <c r="K45" s="143"/>
      <c r="L45" s="143"/>
      <c r="M45" s="143"/>
      <c r="N45" s="143"/>
      <c r="O45" s="143"/>
      <c r="P45" s="144"/>
      <c r="Q45" s="82"/>
    </row>
    <row r="46" spans="1:17" ht="24.75" customHeight="1" x14ac:dyDescent="0.2">
      <c r="A46" s="119" t="s">
        <v>35</v>
      </c>
      <c r="B46" s="119"/>
      <c r="C46" s="119"/>
      <c r="D46" s="119"/>
      <c r="E46" s="119"/>
      <c r="F46" s="119"/>
      <c r="G46" s="110"/>
      <c r="H46" s="81"/>
      <c r="I46" s="81"/>
      <c r="J46" s="120" t="s">
        <v>36</v>
      </c>
      <c r="K46" s="121"/>
      <c r="L46" s="121"/>
      <c r="M46" s="121"/>
      <c r="N46" s="121"/>
      <c r="O46" s="121"/>
      <c r="P46" s="122"/>
      <c r="Q46" s="110"/>
    </row>
    <row r="47" spans="1:17" ht="24.75" customHeight="1" x14ac:dyDescent="0.2">
      <c r="A47" s="119" t="s">
        <v>37</v>
      </c>
      <c r="B47" s="119"/>
      <c r="C47" s="119"/>
      <c r="D47" s="119"/>
      <c r="E47" s="119"/>
      <c r="F47" s="119"/>
      <c r="G47" s="110"/>
      <c r="H47" s="81"/>
      <c r="I47" s="81"/>
      <c r="J47" s="145" t="s">
        <v>38</v>
      </c>
      <c r="K47" s="146"/>
      <c r="L47" s="146"/>
      <c r="M47" s="146"/>
      <c r="N47" s="146"/>
      <c r="O47" s="146"/>
      <c r="P47" s="147"/>
      <c r="Q47" s="110"/>
    </row>
    <row r="48" spans="1:17" ht="24.75" customHeight="1" x14ac:dyDescent="0.2">
      <c r="A48" s="119" t="s">
        <v>39</v>
      </c>
      <c r="B48" s="119"/>
      <c r="C48" s="119"/>
      <c r="D48" s="119"/>
      <c r="E48" s="119"/>
      <c r="F48" s="119"/>
      <c r="G48" s="110"/>
      <c r="H48" s="81"/>
      <c r="I48" s="81"/>
      <c r="J48" s="120" t="s">
        <v>40</v>
      </c>
      <c r="K48" s="121"/>
      <c r="L48" s="121"/>
      <c r="M48" s="121"/>
      <c r="N48" s="121"/>
      <c r="O48" s="121"/>
      <c r="P48" s="122"/>
      <c r="Q48" s="110"/>
    </row>
    <row r="49" spans="1:17" ht="24.75" customHeight="1" x14ac:dyDescent="0.2">
      <c r="A49" s="119" t="s">
        <v>41</v>
      </c>
      <c r="B49" s="119"/>
      <c r="C49" s="119"/>
      <c r="D49" s="119"/>
      <c r="E49" s="119"/>
      <c r="F49" s="119"/>
      <c r="G49" s="110"/>
      <c r="H49" s="81"/>
      <c r="I49" s="81"/>
      <c r="J49" s="120" t="s">
        <v>42</v>
      </c>
      <c r="K49" s="121"/>
      <c r="L49" s="121"/>
      <c r="M49" s="121"/>
      <c r="N49" s="121"/>
      <c r="O49" s="121"/>
      <c r="P49" s="122"/>
      <c r="Q49" s="110"/>
    </row>
    <row r="50" spans="1:17" ht="24.75" customHeight="1" x14ac:dyDescent="0.2">
      <c r="A50" s="119" t="s">
        <v>43</v>
      </c>
      <c r="B50" s="119"/>
      <c r="C50" s="119"/>
      <c r="D50" s="119"/>
      <c r="E50" s="119"/>
      <c r="F50" s="119"/>
      <c r="G50" s="110"/>
      <c r="H50" s="81"/>
      <c r="I50" s="81"/>
      <c r="J50" s="119" t="s">
        <v>44</v>
      </c>
      <c r="K50" s="119"/>
      <c r="L50" s="119"/>
      <c r="M50" s="119"/>
      <c r="N50" s="119"/>
      <c r="O50" s="119"/>
      <c r="P50" s="119"/>
      <c r="Q50" s="110"/>
    </row>
    <row r="51" spans="1:17" ht="24.75" customHeight="1" x14ac:dyDescent="0.2">
      <c r="A51" s="119" t="s">
        <v>45</v>
      </c>
      <c r="B51" s="119"/>
      <c r="C51" s="119"/>
      <c r="D51" s="119"/>
      <c r="E51" s="119"/>
      <c r="F51" s="119"/>
      <c r="G51" s="110"/>
      <c r="H51" s="81"/>
      <c r="I51" s="81"/>
      <c r="J51" s="120" t="s">
        <v>46</v>
      </c>
      <c r="K51" s="121"/>
      <c r="L51" s="121"/>
      <c r="M51" s="121"/>
      <c r="N51" s="121"/>
      <c r="O51" s="121"/>
      <c r="P51" s="122"/>
      <c r="Q51" s="110"/>
    </row>
    <row r="52" spans="1:17" ht="24.75" customHeight="1" x14ac:dyDescent="0.2">
      <c r="A52" s="120" t="s">
        <v>47</v>
      </c>
      <c r="B52" s="121"/>
      <c r="C52" s="121"/>
      <c r="D52" s="121"/>
      <c r="E52" s="121"/>
      <c r="F52" s="121"/>
      <c r="G52" s="110"/>
      <c r="H52" s="83"/>
      <c r="I52" s="81"/>
      <c r="J52" s="123" t="s">
        <v>48</v>
      </c>
      <c r="K52" s="124"/>
      <c r="L52" s="124"/>
      <c r="M52" s="124"/>
      <c r="N52" s="124"/>
      <c r="O52" s="124"/>
      <c r="P52" s="125"/>
      <c r="Q52" s="84">
        <f>SUM(G45:G52,Q45:Q51)</f>
        <v>0</v>
      </c>
    </row>
    <row r="53" spans="1:17" ht="19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7" ht="13.5" customHeight="1" x14ac:dyDescent="0.2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1"/>
    </row>
    <row r="55" spans="1:17" ht="13.5" customHeight="1" x14ac:dyDescent="0.2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1"/>
    </row>
    <row r="56" spans="1:17" ht="11.25" customHeight="1" x14ac:dyDescent="0.2">
      <c r="A56" s="70"/>
      <c r="B56" s="70"/>
      <c r="C56" s="70"/>
      <c r="D56" s="70"/>
      <c r="E56" s="70"/>
      <c r="F56" s="70"/>
      <c r="G56" s="70"/>
      <c r="H56" s="70"/>
      <c r="I56" s="70"/>
      <c r="J56" s="85"/>
      <c r="K56" s="70"/>
      <c r="L56" s="70"/>
      <c r="M56" s="70"/>
      <c r="N56" s="70"/>
      <c r="O56" s="70"/>
      <c r="P56" s="70"/>
      <c r="Q56" s="70"/>
    </row>
    <row r="57" spans="1:17" customFormat="1" ht="13.5" customHeight="1" x14ac:dyDescent="0.2">
      <c r="A57" s="126" t="s">
        <v>49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8"/>
    </row>
    <row r="58" spans="1:17" customFormat="1" ht="18.75" customHeight="1" x14ac:dyDescent="0.2">
      <c r="A58" s="86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8"/>
    </row>
    <row r="59" spans="1:17" customFormat="1" ht="16.5" customHeight="1" x14ac:dyDescent="0.2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</row>
    <row r="60" spans="1:17" customFormat="1" ht="16.5" customHeight="1" x14ac:dyDescent="0.2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</row>
    <row r="61" spans="1:17" customFormat="1" ht="16.5" customHeight="1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</row>
    <row r="62" spans="1:17" ht="18" customHeight="1" x14ac:dyDescent="0.2">
      <c r="A62" s="90" t="s">
        <v>50</v>
      </c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71"/>
      <c r="M62" s="71"/>
      <c r="N62" s="71"/>
      <c r="O62" s="71"/>
      <c r="P62" s="71"/>
      <c r="Q62" s="71"/>
    </row>
    <row r="63" spans="1:17" ht="18" customHeight="1" x14ac:dyDescent="0.2">
      <c r="A63" s="129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1"/>
    </row>
    <row r="64" spans="1:17" ht="18" customHeight="1" x14ac:dyDescent="0.2">
      <c r="A64" s="132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4"/>
    </row>
    <row r="65" spans="1:17" ht="18" customHeight="1" x14ac:dyDescent="0.2">
      <c r="A65" s="132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4"/>
    </row>
    <row r="66" spans="1:17" ht="18" customHeight="1" x14ac:dyDescent="0.2">
      <c r="A66" s="135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7"/>
    </row>
    <row r="67" spans="1:17" ht="13.5" customHeight="1" x14ac:dyDescent="0.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</row>
    <row r="68" spans="1:17" ht="13.5" customHeight="1" x14ac:dyDescent="0.2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</row>
    <row r="69" spans="1:17" s="7" customFormat="1" ht="14.25" customHeight="1" x14ac:dyDescent="0.2">
      <c r="A69" s="116" t="s">
        <v>51</v>
      </c>
      <c r="B69" s="116"/>
      <c r="C69" s="117"/>
      <c r="D69" s="117"/>
      <c r="E69" s="117"/>
      <c r="F69" s="117"/>
      <c r="G69" s="117"/>
      <c r="H69" s="92"/>
      <c r="I69" s="92"/>
      <c r="J69" s="92"/>
      <c r="K69" s="60"/>
      <c r="L69" s="67" t="s">
        <v>52</v>
      </c>
      <c r="M69" s="117"/>
      <c r="N69" s="117"/>
      <c r="O69" s="117"/>
      <c r="P69" s="117"/>
      <c r="Q69" s="117"/>
    </row>
    <row r="70" spans="1:17" s="7" customFormat="1" ht="20.25" customHeight="1" x14ac:dyDescent="0.2">
      <c r="A70" s="93"/>
      <c r="B70" s="93"/>
      <c r="C70" s="66"/>
      <c r="D70" s="66"/>
      <c r="E70" s="93"/>
      <c r="F70" s="93"/>
      <c r="G70" s="93"/>
      <c r="H70" s="92"/>
      <c r="I70" s="92"/>
      <c r="J70" s="92"/>
      <c r="K70" s="94"/>
      <c r="L70" s="60"/>
      <c r="M70" s="60"/>
      <c r="N70" s="60"/>
      <c r="O70" s="60"/>
      <c r="P70" s="60"/>
      <c r="Q70" s="60"/>
    </row>
    <row r="71" spans="1:17" s="7" customFormat="1" ht="32.25" customHeight="1" x14ac:dyDescent="0.2">
      <c r="A71" s="116" t="s">
        <v>53</v>
      </c>
      <c r="B71" s="116"/>
      <c r="C71" s="118"/>
      <c r="D71" s="118"/>
      <c r="E71" s="118"/>
      <c r="F71" s="118"/>
      <c r="G71" s="118"/>
      <c r="H71" s="92"/>
      <c r="I71" s="92"/>
      <c r="J71" s="116" t="s">
        <v>54</v>
      </c>
      <c r="K71" s="116"/>
      <c r="L71" s="116"/>
      <c r="M71" s="118"/>
      <c r="N71" s="118"/>
      <c r="O71" s="118"/>
      <c r="P71" s="118"/>
      <c r="Q71" s="118"/>
    </row>
    <row r="72" spans="1:17" s="7" customFormat="1" ht="21.75" customHeight="1" x14ac:dyDescent="0.2">
      <c r="A72" s="95"/>
      <c r="B72" s="96" t="s">
        <v>55</v>
      </c>
      <c r="C72" s="112"/>
      <c r="D72" s="112"/>
      <c r="E72" s="112"/>
      <c r="F72" s="112"/>
      <c r="G72" s="112"/>
      <c r="H72" s="95"/>
      <c r="I72" s="95"/>
      <c r="J72" s="97"/>
      <c r="K72" s="97"/>
      <c r="L72" s="96" t="s">
        <v>55</v>
      </c>
      <c r="M72" s="98"/>
      <c r="N72" s="99"/>
      <c r="O72" s="99"/>
      <c r="P72" s="99"/>
      <c r="Q72" s="99"/>
    </row>
    <row r="73" spans="1:17" s="7" customFormat="1" ht="21" customHeight="1" x14ac:dyDescent="0.2">
      <c r="A73" s="100"/>
      <c r="B73" s="100"/>
      <c r="C73" s="101"/>
      <c r="D73" s="101"/>
      <c r="E73" s="100"/>
      <c r="F73" s="100"/>
      <c r="G73" s="100"/>
      <c r="H73" s="102"/>
      <c r="I73" s="102"/>
      <c r="J73" s="102"/>
      <c r="K73" s="103"/>
      <c r="L73" s="95"/>
      <c r="M73" s="95"/>
      <c r="N73" s="95"/>
      <c r="O73" s="95"/>
      <c r="P73" s="95"/>
      <c r="Q73" s="95"/>
    </row>
    <row r="74" spans="1:17" s="7" customFormat="1" ht="21" customHeight="1" x14ac:dyDescent="0.2">
      <c r="A74" s="95"/>
      <c r="B74" s="113" t="s">
        <v>57</v>
      </c>
      <c r="C74" s="113"/>
      <c r="D74" s="114"/>
      <c r="E74" s="114"/>
      <c r="F74" s="114"/>
      <c r="G74" s="114"/>
      <c r="H74" s="102"/>
      <c r="I74" s="102"/>
      <c r="J74" s="102"/>
      <c r="K74" s="102"/>
      <c r="L74" s="102"/>
      <c r="M74" s="111" t="s">
        <v>58</v>
      </c>
      <c r="N74" s="95"/>
      <c r="O74" s="95"/>
      <c r="P74" s="95"/>
      <c r="Q74" s="95"/>
    </row>
    <row r="75" spans="1:17" x14ac:dyDescent="0.2">
      <c r="A75" s="100"/>
      <c r="B75" s="100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6"/>
      <c r="P75" s="106"/>
      <c r="Q75" s="107"/>
    </row>
  </sheetData>
  <sheetProtection algorithmName="SHA-512" hashValue="EmNCCb6BNpdSrQKvWduaGtDpRv4v0SnzelHLl7rp5UXG7a7OHDfaYMuz2ZbGkgD4TwihBURXZ/Wg0VrpqNcORw==" saltValue="UwZEntQnD5PeWz3RDg17YA==" spinCount="100000" sheet="1" formatCells="0" formatColumns="0" selectLockedCells="1"/>
  <protectedRanges>
    <protectedRange sqref="F41:F42" name="Rango1_1"/>
    <protectedRange sqref="C9" name="Rango1"/>
    <protectedRange sqref="M21:M22" name="Rango1_3_1"/>
    <protectedRange sqref="O17" name="Rango1_2_1"/>
  </protectedRanges>
  <mergeCells count="145">
    <mergeCell ref="C72:G72"/>
    <mergeCell ref="B74:C74"/>
    <mergeCell ref="D74:G74"/>
    <mergeCell ref="A69:B69"/>
    <mergeCell ref="C69:G69"/>
    <mergeCell ref="M69:Q69"/>
    <mergeCell ref="A71:B71"/>
    <mergeCell ref="C71:G71"/>
    <mergeCell ref="J71:L71"/>
    <mergeCell ref="M71:Q71"/>
    <mergeCell ref="A51:F51"/>
    <mergeCell ref="J51:P51"/>
    <mergeCell ref="A52:F52"/>
    <mergeCell ref="J52:P52"/>
    <mergeCell ref="A57:Q57"/>
    <mergeCell ref="A63:Q66"/>
    <mergeCell ref="A48:F48"/>
    <mergeCell ref="J48:P48"/>
    <mergeCell ref="A49:F49"/>
    <mergeCell ref="J49:P49"/>
    <mergeCell ref="A50:F50"/>
    <mergeCell ref="J50:P50"/>
    <mergeCell ref="A44:Q44"/>
    <mergeCell ref="A45:F45"/>
    <mergeCell ref="J45:P45"/>
    <mergeCell ref="A46:F46"/>
    <mergeCell ref="J46:P46"/>
    <mergeCell ref="A47:F47"/>
    <mergeCell ref="J47:P47"/>
    <mergeCell ref="A41:B41"/>
    <mergeCell ref="C41:E41"/>
    <mergeCell ref="F41:G41"/>
    <mergeCell ref="J41:N41"/>
    <mergeCell ref="O41:Q41"/>
    <mergeCell ref="A42:B42"/>
    <mergeCell ref="C42:E42"/>
    <mergeCell ref="F42:G42"/>
    <mergeCell ref="J42:N42"/>
    <mergeCell ref="O42:Q42"/>
    <mergeCell ref="A39:G39"/>
    <mergeCell ref="J39:N39"/>
    <mergeCell ref="O39:Q39"/>
    <mergeCell ref="A40:B40"/>
    <mergeCell ref="C40:E40"/>
    <mergeCell ref="F40:G40"/>
    <mergeCell ref="J40:N40"/>
    <mergeCell ref="O40:Q40"/>
    <mergeCell ref="A35:B35"/>
    <mergeCell ref="C35:E35"/>
    <mergeCell ref="F35:I35"/>
    <mergeCell ref="J35:L35"/>
    <mergeCell ref="M35:O35"/>
    <mergeCell ref="P35:Q35"/>
    <mergeCell ref="A32:O32"/>
    <mergeCell ref="P32:Q34"/>
    <mergeCell ref="A33:E33"/>
    <mergeCell ref="F33:O33"/>
    <mergeCell ref="A34:B34"/>
    <mergeCell ref="C34:E34"/>
    <mergeCell ref="F34:I34"/>
    <mergeCell ref="J34:L34"/>
    <mergeCell ref="M34:O34"/>
    <mergeCell ref="P29:Q29"/>
    <mergeCell ref="A30:C30"/>
    <mergeCell ref="D30:F30"/>
    <mergeCell ref="G30:H30"/>
    <mergeCell ref="I30:K30"/>
    <mergeCell ref="L30:M30"/>
    <mergeCell ref="N30:O30"/>
    <mergeCell ref="P30:Q30"/>
    <mergeCell ref="A29:C29"/>
    <mergeCell ref="D29:F29"/>
    <mergeCell ref="G29:H29"/>
    <mergeCell ref="I29:K29"/>
    <mergeCell ref="L29:M29"/>
    <mergeCell ref="N29:O29"/>
    <mergeCell ref="A26:O26"/>
    <mergeCell ref="P26:Q28"/>
    <mergeCell ref="A27:C28"/>
    <mergeCell ref="D27:H27"/>
    <mergeCell ref="I27:O27"/>
    <mergeCell ref="D28:F28"/>
    <mergeCell ref="G28:H28"/>
    <mergeCell ref="I28:K28"/>
    <mergeCell ref="L28:M28"/>
    <mergeCell ref="N28:O28"/>
    <mergeCell ref="B23:F23"/>
    <mergeCell ref="G23:H23"/>
    <mergeCell ref="I23:J23"/>
    <mergeCell ref="K23:L23"/>
    <mergeCell ref="M23:O23"/>
    <mergeCell ref="A25:Q25"/>
    <mergeCell ref="B21:F21"/>
    <mergeCell ref="G21:H21"/>
    <mergeCell ref="I21:J21"/>
    <mergeCell ref="K21:L21"/>
    <mergeCell ref="M21:O21"/>
    <mergeCell ref="B22:F22"/>
    <mergeCell ref="G22:H22"/>
    <mergeCell ref="I22:J22"/>
    <mergeCell ref="K22:L22"/>
    <mergeCell ref="M22:O22"/>
    <mergeCell ref="B19:O19"/>
    <mergeCell ref="B20:F20"/>
    <mergeCell ref="G20:H20"/>
    <mergeCell ref="I20:J20"/>
    <mergeCell ref="K20:L20"/>
    <mergeCell ref="M20:O20"/>
    <mergeCell ref="B16:F16"/>
    <mergeCell ref="G16:H16"/>
    <mergeCell ref="I16:J16"/>
    <mergeCell ref="K16:L16"/>
    <mergeCell ref="M16:O16"/>
    <mergeCell ref="B17:F17"/>
    <mergeCell ref="G17:H17"/>
    <mergeCell ref="I17:J17"/>
    <mergeCell ref="K17:L17"/>
    <mergeCell ref="M17:O17"/>
    <mergeCell ref="A14:B14"/>
    <mergeCell ref="C14:E14"/>
    <mergeCell ref="F14:H14"/>
    <mergeCell ref="I14:K14"/>
    <mergeCell ref="L14:N14"/>
    <mergeCell ref="O14:Q14"/>
    <mergeCell ref="A12:B13"/>
    <mergeCell ref="C12:Q12"/>
    <mergeCell ref="C13:E13"/>
    <mergeCell ref="F13:H13"/>
    <mergeCell ref="I13:K13"/>
    <mergeCell ref="L13:N13"/>
    <mergeCell ref="O13:Q13"/>
    <mergeCell ref="B6:G6"/>
    <mergeCell ref="H6:I6"/>
    <mergeCell ref="J6:M6"/>
    <mergeCell ref="N6:O6"/>
    <mergeCell ref="P6:Q6"/>
    <mergeCell ref="B9:G9"/>
    <mergeCell ref="H9:I9"/>
    <mergeCell ref="J9:P9"/>
    <mergeCell ref="A1:D1"/>
    <mergeCell ref="K1:Q1"/>
    <mergeCell ref="A2:D2"/>
    <mergeCell ref="K2:Q2"/>
    <mergeCell ref="K3:Q3"/>
    <mergeCell ref="A4:Q4"/>
  </mergeCells>
  <conditionalFormatting sqref="O14:Q14">
    <cfRule type="cellIs" dxfId="38" priority="13" operator="lessThan">
      <formula>0</formula>
    </cfRule>
  </conditionalFormatting>
  <conditionalFormatting sqref="C14:E14">
    <cfRule type="cellIs" dxfId="37" priority="11" operator="lessThan">
      <formula>$G$23</formula>
    </cfRule>
    <cfRule type="cellIs" dxfId="36" priority="12" operator="lessThan">
      <formula>0</formula>
    </cfRule>
  </conditionalFormatting>
  <conditionalFormatting sqref="M21:O21">
    <cfRule type="cellIs" dxfId="35" priority="10" stopIfTrue="1" operator="lessThan">
      <formula>0</formula>
    </cfRule>
  </conditionalFormatting>
  <conditionalFormatting sqref="M22:O22">
    <cfRule type="cellIs" dxfId="34" priority="9" operator="lessThan">
      <formula>0</formula>
    </cfRule>
  </conditionalFormatting>
  <conditionalFormatting sqref="M23:O23">
    <cfRule type="cellIs" dxfId="33" priority="4" operator="greaterThan">
      <formula>$O$14</formula>
    </cfRule>
    <cfRule type="cellIs" dxfId="32" priority="8" operator="lessThan">
      <formula>0</formula>
    </cfRule>
  </conditionalFormatting>
  <conditionalFormatting sqref="G21:H21">
    <cfRule type="cellIs" dxfId="31" priority="7" operator="lessThan">
      <formula>0</formula>
    </cfRule>
  </conditionalFormatting>
  <conditionalFormatting sqref="G22:H22">
    <cfRule type="cellIs" dxfId="30" priority="6" operator="lessThan">
      <formula>0</formula>
    </cfRule>
  </conditionalFormatting>
  <conditionalFormatting sqref="G23:H23">
    <cfRule type="cellIs" dxfId="29" priority="3" operator="greaterThan">
      <formula>$C$14</formula>
    </cfRule>
    <cfRule type="cellIs" dxfId="28" priority="5" operator="lessThan">
      <formula>0</formula>
    </cfRule>
  </conditionalFormatting>
  <conditionalFormatting sqref="G17:H17">
    <cfRule type="cellIs" dxfId="27" priority="2" operator="lessThan">
      <formula>0</formula>
    </cfRule>
  </conditionalFormatting>
  <conditionalFormatting sqref="M17:O17">
    <cfRule type="cellIs" dxfId="26" priority="1" operator="lessThan">
      <formula>0</formula>
    </cfRule>
  </conditionalFormatting>
  <dataValidations count="3">
    <dataValidation type="whole" operator="greaterThanOrEqual" allowBlank="1" showInputMessage="1" showErrorMessage="1" error="Los datos introducidos no son los correctos, Favor Verifique." sqref="I21:O23 F41:F42 G45:G52 Q45:Q52 C14:Q14 A35:C35 P35:Q35 J35 F35 N29:N30 D29:D30 G29:G30 P29:Q30 G17 G21:G23 I17:L17 C41:C42 O40:O42">
      <formula1>0</formula1>
    </dataValidation>
    <dataValidation showDropDown="1" error="Debe Seleccionar un Mes de la Lista." prompt="Seleccione un Mes de la lista" sqref="J6:M6"/>
    <dataValidation operator="greaterThanOrEqual" allowBlank="1" error="El año introducido debe ser Mayor o Igual al 2008." sqref="P6:Q6"/>
  </dataValidations>
  <printOptions horizontalCentered="1"/>
  <pageMargins left="0.16" right="0.13" top="0.39" bottom="0" header="0.15748031496062992" footer="0.15748031496062992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1</xdr:col>
                    <xdr:colOff>466725</xdr:colOff>
                    <xdr:row>71</xdr:row>
                    <xdr:rowOff>47625</xdr:rowOff>
                  </from>
                  <to>
                    <xdr:col>3</xdr:col>
                    <xdr:colOff>247650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3</xdr:col>
                    <xdr:colOff>342900</xdr:colOff>
                    <xdr:row>71</xdr:row>
                    <xdr:rowOff>47625</xdr:rowOff>
                  </from>
                  <to>
                    <xdr:col>6</xdr:col>
                    <xdr:colOff>123825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71</xdr:row>
                    <xdr:rowOff>47625</xdr:rowOff>
                  </from>
                  <to>
                    <xdr:col>7</xdr:col>
                    <xdr:colOff>114300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11</xdr:col>
                    <xdr:colOff>381000</xdr:colOff>
                    <xdr:row>71</xdr:row>
                    <xdr:rowOff>47625</xdr:rowOff>
                  </from>
                  <to>
                    <xdr:col>13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13</xdr:col>
                    <xdr:colOff>276225</xdr:colOff>
                    <xdr:row>71</xdr:row>
                    <xdr:rowOff>47625</xdr:rowOff>
                  </from>
                  <to>
                    <xdr:col>15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15</xdr:col>
                    <xdr:colOff>190500</xdr:colOff>
                    <xdr:row>71</xdr:row>
                    <xdr:rowOff>47625</xdr:rowOff>
                  </from>
                  <to>
                    <xdr:col>16</xdr:col>
                    <xdr:colOff>533400</xdr:colOff>
                    <xdr:row>71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5"/>
  <sheetViews>
    <sheetView zoomScale="110" zoomScaleNormal="110" workbookViewId="0">
      <selection activeCell="F14" sqref="F14:H14"/>
    </sheetView>
  </sheetViews>
  <sheetFormatPr baseColWidth="10" defaultColWidth="12" defaultRowHeight="12.75" x14ac:dyDescent="0.2"/>
  <cols>
    <col min="1" max="1" width="11.5" style="16" customWidth="1"/>
    <col min="2" max="2" width="10" style="16" customWidth="1"/>
    <col min="3" max="3" width="5.83203125" style="16" customWidth="1"/>
    <col min="4" max="4" width="6" style="16" customWidth="1"/>
    <col min="5" max="5" width="4.83203125" style="16" customWidth="1"/>
    <col min="6" max="6" width="4.6640625" style="16" customWidth="1"/>
    <col min="7" max="7" width="11.1640625" style="16" customWidth="1"/>
    <col min="8" max="8" width="2.5" style="16" customWidth="1"/>
    <col min="9" max="9" width="5.1640625" style="16" customWidth="1"/>
    <col min="10" max="10" width="6.1640625" style="16" customWidth="1"/>
    <col min="11" max="11" width="5.5" style="16" customWidth="1"/>
    <col min="12" max="12" width="7.1640625" style="16" customWidth="1"/>
    <col min="13" max="13" width="7" style="16" customWidth="1"/>
    <col min="14" max="15" width="6" style="16" customWidth="1"/>
    <col min="16" max="16" width="5.83203125" style="16" customWidth="1"/>
    <col min="17" max="17" width="10.1640625" style="16" customWidth="1"/>
    <col min="18" max="16384" width="12" style="16"/>
  </cols>
  <sheetData>
    <row r="1" spans="1:17" s="2" customFormat="1" ht="12.75" customHeight="1" x14ac:dyDescent="0.15">
      <c r="A1" s="238"/>
      <c r="B1" s="238"/>
      <c r="C1" s="238"/>
      <c r="D1" s="238"/>
      <c r="E1" s="109"/>
      <c r="F1" s="56"/>
      <c r="G1" s="56"/>
      <c r="H1" s="56"/>
      <c r="I1" s="56"/>
      <c r="J1" s="56"/>
      <c r="K1" s="238"/>
      <c r="L1" s="238"/>
      <c r="M1" s="238"/>
      <c r="N1" s="238"/>
      <c r="O1" s="238"/>
      <c r="P1" s="238"/>
      <c r="Q1" s="238"/>
    </row>
    <row r="2" spans="1:17" s="2" customFormat="1" ht="12.75" customHeight="1" x14ac:dyDescent="0.15">
      <c r="A2" s="238"/>
      <c r="B2" s="238"/>
      <c r="C2" s="238"/>
      <c r="D2" s="238"/>
      <c r="E2" s="109"/>
      <c r="F2" s="56"/>
      <c r="G2" s="56"/>
      <c r="H2" s="56"/>
      <c r="I2" s="56"/>
      <c r="J2" s="56"/>
      <c r="K2" s="238"/>
      <c r="L2" s="238"/>
      <c r="M2" s="238"/>
      <c r="N2" s="238"/>
      <c r="O2" s="238"/>
      <c r="P2" s="238"/>
      <c r="Q2" s="238"/>
    </row>
    <row r="3" spans="1:17" s="2" customFormat="1" ht="19.5" customHeight="1" x14ac:dyDescent="0.15">
      <c r="A3" s="109"/>
      <c r="B3" s="109"/>
      <c r="C3" s="109"/>
      <c r="D3" s="109"/>
      <c r="E3" s="109"/>
      <c r="F3" s="56"/>
      <c r="G3" s="56"/>
      <c r="H3" s="56"/>
      <c r="I3" s="56"/>
      <c r="J3" s="56"/>
      <c r="K3" s="238"/>
      <c r="L3" s="238"/>
      <c r="M3" s="238"/>
      <c r="N3" s="238"/>
      <c r="O3" s="238"/>
      <c r="P3" s="238"/>
      <c r="Q3" s="238"/>
    </row>
    <row r="4" spans="1:17" s="3" customFormat="1" ht="36" customHeight="1" x14ac:dyDescent="0.2">
      <c r="A4" s="239" t="s">
        <v>0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</row>
    <row r="5" spans="1:17" s="3" customFormat="1" ht="36" customHeight="1" x14ac:dyDescent="0.2">
      <c r="A5" s="325" t="s">
        <v>1</v>
      </c>
      <c r="B5" s="325"/>
      <c r="C5" s="326"/>
      <c r="D5" s="326"/>
      <c r="E5" s="326"/>
      <c r="F5" s="326"/>
      <c r="G5" s="326"/>
      <c r="H5" s="326"/>
      <c r="I5" s="326"/>
      <c r="J5" s="326"/>
      <c r="K5" s="325" t="s">
        <v>2</v>
      </c>
      <c r="L5" s="326"/>
      <c r="M5" s="326"/>
      <c r="N5" s="326"/>
      <c r="O5" s="326"/>
      <c r="P5" s="326"/>
      <c r="Q5" s="326"/>
    </row>
    <row r="6" spans="1:17" s="7" customFormat="1" ht="21" customHeight="1" x14ac:dyDescent="0.3">
      <c r="A6" s="327" t="s">
        <v>3</v>
      </c>
      <c r="B6" s="328">
        <f>OCTUBRE!$B$6</f>
        <v>0</v>
      </c>
      <c r="C6" s="328"/>
      <c r="D6" s="328"/>
      <c r="E6" s="328"/>
      <c r="F6" s="328"/>
      <c r="G6" s="328"/>
      <c r="H6" s="329" t="s">
        <v>4</v>
      </c>
      <c r="I6" s="329"/>
      <c r="J6" s="236" t="s">
        <v>95</v>
      </c>
      <c r="K6" s="236"/>
      <c r="L6" s="236"/>
      <c r="M6" s="236"/>
      <c r="N6" s="113" t="s">
        <v>6</v>
      </c>
      <c r="O6" s="329"/>
      <c r="P6" s="330">
        <f>OCTUBRE!$P$6</f>
        <v>0</v>
      </c>
      <c r="Q6" s="330"/>
    </row>
    <row r="7" spans="1:17" s="7" customFormat="1" ht="4.5" customHeight="1" x14ac:dyDescent="0.2">
      <c r="A7" s="331"/>
      <c r="B7" s="331"/>
      <c r="C7" s="331"/>
      <c r="D7" s="331"/>
      <c r="E7" s="95"/>
      <c r="F7" s="332"/>
      <c r="G7" s="332"/>
      <c r="H7" s="111"/>
      <c r="I7" s="111"/>
      <c r="J7" s="331"/>
      <c r="K7" s="95"/>
      <c r="L7" s="331"/>
      <c r="M7" s="331"/>
      <c r="N7" s="331"/>
      <c r="O7" s="95"/>
      <c r="P7" s="95"/>
      <c r="Q7" s="95"/>
    </row>
    <row r="8" spans="1:17" s="7" customFormat="1" ht="9.75" customHeight="1" x14ac:dyDescent="0.2">
      <c r="A8" s="331"/>
      <c r="B8" s="331"/>
      <c r="C8" s="331"/>
      <c r="D8" s="331"/>
      <c r="E8" s="95"/>
      <c r="F8" s="95"/>
      <c r="G8" s="95"/>
      <c r="H8" s="95"/>
      <c r="I8" s="95"/>
      <c r="J8" s="331"/>
      <c r="K8" s="95"/>
      <c r="L8" s="331"/>
      <c r="M8" s="331"/>
      <c r="N8" s="331"/>
      <c r="O8" s="98"/>
      <c r="P8" s="98"/>
      <c r="Q8" s="95"/>
    </row>
    <row r="9" spans="1:17" s="7" customFormat="1" ht="16.5" customHeight="1" x14ac:dyDescent="0.25">
      <c r="A9" s="333" t="s">
        <v>7</v>
      </c>
      <c r="B9" s="328">
        <f>OCTUBRE!$B$9</f>
        <v>0</v>
      </c>
      <c r="C9" s="328"/>
      <c r="D9" s="328"/>
      <c r="E9" s="328"/>
      <c r="F9" s="328"/>
      <c r="G9" s="328"/>
      <c r="H9" s="329" t="s">
        <v>8</v>
      </c>
      <c r="I9" s="329"/>
      <c r="J9" s="328">
        <f>OCTUBRE!$J$9</f>
        <v>0</v>
      </c>
      <c r="K9" s="328"/>
      <c r="L9" s="328"/>
      <c r="M9" s="328"/>
      <c r="N9" s="328"/>
      <c r="O9" s="328"/>
      <c r="P9" s="328"/>
      <c r="Q9" s="334"/>
    </row>
    <row r="10" spans="1:17" s="7" customFormat="1" ht="12.75" customHeight="1" x14ac:dyDescent="0.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5"/>
      <c r="M10" s="65"/>
      <c r="N10" s="66"/>
      <c r="O10" s="64"/>
      <c r="P10" s="60"/>
      <c r="Q10" s="64"/>
    </row>
    <row r="11" spans="1:17" s="7" customFormat="1" ht="12" customHeight="1" x14ac:dyDescent="0.2">
      <c r="A11" s="61"/>
      <c r="B11" s="61"/>
      <c r="C11" s="109"/>
      <c r="D11" s="109"/>
      <c r="E11" s="109"/>
      <c r="F11" s="109"/>
      <c r="G11" s="60"/>
      <c r="H11" s="61"/>
      <c r="I11" s="61"/>
      <c r="J11" s="60"/>
      <c r="K11" s="108"/>
      <c r="L11" s="109"/>
      <c r="M11" s="109"/>
      <c r="N11" s="109"/>
      <c r="O11" s="109"/>
      <c r="P11" s="109"/>
      <c r="Q11" s="60"/>
    </row>
    <row r="12" spans="1:17" x14ac:dyDescent="0.2">
      <c r="A12" s="227" t="s">
        <v>9</v>
      </c>
      <c r="B12" s="228"/>
      <c r="C12" s="231" t="s">
        <v>60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3"/>
      <c r="P12" s="233"/>
      <c r="Q12" s="234"/>
    </row>
    <row r="13" spans="1:17" s="17" customFormat="1" ht="24" customHeight="1" x14ac:dyDescent="0.2">
      <c r="A13" s="229"/>
      <c r="B13" s="230"/>
      <c r="C13" s="211" t="s">
        <v>65</v>
      </c>
      <c r="D13" s="212"/>
      <c r="E13" s="213"/>
      <c r="F13" s="211" t="s">
        <v>10</v>
      </c>
      <c r="G13" s="212"/>
      <c r="H13" s="213"/>
      <c r="I13" s="211" t="s">
        <v>11</v>
      </c>
      <c r="J13" s="212"/>
      <c r="K13" s="213"/>
      <c r="L13" s="211" t="s">
        <v>66</v>
      </c>
      <c r="M13" s="212"/>
      <c r="N13" s="213"/>
      <c r="O13" s="211" t="s">
        <v>67</v>
      </c>
      <c r="P13" s="212"/>
      <c r="Q13" s="213"/>
    </row>
    <row r="14" spans="1:17" ht="33.75" customHeight="1" x14ac:dyDescent="0.2">
      <c r="A14" s="215" t="s">
        <v>12</v>
      </c>
      <c r="B14" s="216"/>
      <c r="C14" s="273">
        <f>OCTUBRE!O14</f>
        <v>0</v>
      </c>
      <c r="D14" s="273"/>
      <c r="E14" s="273"/>
      <c r="F14" s="218"/>
      <c r="G14" s="219"/>
      <c r="H14" s="220"/>
      <c r="I14" s="218"/>
      <c r="J14" s="219"/>
      <c r="K14" s="220"/>
      <c r="L14" s="221">
        <f>P29+P30+P35</f>
        <v>0</v>
      </c>
      <c r="M14" s="222"/>
      <c r="N14" s="223"/>
      <c r="O14" s="224">
        <f>C14+F14+I14-L14</f>
        <v>0</v>
      </c>
      <c r="P14" s="225"/>
      <c r="Q14" s="226"/>
    </row>
    <row r="15" spans="1:17" ht="21.75" customHeight="1" x14ac:dyDescent="0.2">
      <c r="A15" s="67"/>
      <c r="B15" s="67"/>
      <c r="C15" s="68"/>
      <c r="D15" s="68"/>
      <c r="E15" s="68"/>
      <c r="F15" s="68"/>
      <c r="G15" s="69"/>
      <c r="H15" s="69"/>
      <c r="I15" s="70"/>
      <c r="J15" s="70"/>
      <c r="K15" s="70"/>
      <c r="L15" s="68"/>
      <c r="M15" s="68"/>
      <c r="N15" s="68"/>
      <c r="O15" s="68"/>
      <c r="P15" s="71"/>
      <c r="Q15" s="70"/>
    </row>
    <row r="16" spans="1:17" ht="21.75" customHeight="1" x14ac:dyDescent="0.2">
      <c r="A16" s="70"/>
      <c r="B16" s="204" t="s">
        <v>12</v>
      </c>
      <c r="C16" s="205"/>
      <c r="D16" s="205"/>
      <c r="E16" s="205"/>
      <c r="F16" s="206"/>
      <c r="G16" s="207" t="s">
        <v>92</v>
      </c>
      <c r="H16" s="208"/>
      <c r="I16" s="209" t="s">
        <v>69</v>
      </c>
      <c r="J16" s="209"/>
      <c r="K16" s="209" t="s">
        <v>88</v>
      </c>
      <c r="L16" s="209"/>
      <c r="M16" s="207" t="s">
        <v>70</v>
      </c>
      <c r="N16" s="208"/>
      <c r="O16" s="210"/>
      <c r="P16" s="71"/>
      <c r="Q16" s="70"/>
    </row>
    <row r="17" spans="1:17" ht="22.5" customHeight="1" x14ac:dyDescent="0.2">
      <c r="A17" s="70"/>
      <c r="B17" s="214" t="s">
        <v>13</v>
      </c>
      <c r="C17" s="214"/>
      <c r="D17" s="214"/>
      <c r="E17" s="214"/>
      <c r="F17" s="214"/>
      <c r="G17" s="335">
        <f>OCTUBRE!M17</f>
        <v>0</v>
      </c>
      <c r="H17" s="336"/>
      <c r="I17" s="198"/>
      <c r="J17" s="199"/>
      <c r="K17" s="198"/>
      <c r="L17" s="199"/>
      <c r="M17" s="201">
        <f>G17+I17-K17</f>
        <v>0</v>
      </c>
      <c r="N17" s="202"/>
      <c r="O17" s="203"/>
      <c r="P17" s="71"/>
      <c r="Q17" s="70"/>
    </row>
    <row r="18" spans="1:17" ht="17.25" customHeight="1" x14ac:dyDescent="0.2">
      <c r="A18" s="72"/>
      <c r="B18" s="72"/>
      <c r="C18" s="73"/>
      <c r="D18" s="73"/>
      <c r="E18" s="73"/>
      <c r="F18" s="74"/>
      <c r="G18" s="74"/>
      <c r="H18" s="74"/>
      <c r="I18" s="74"/>
      <c r="J18" s="73"/>
      <c r="K18" s="73"/>
      <c r="L18" s="73"/>
      <c r="M18" s="73"/>
      <c r="N18" s="73"/>
      <c r="O18" s="73"/>
      <c r="P18" s="73"/>
      <c r="Q18" s="73"/>
    </row>
    <row r="19" spans="1:17" ht="28.5" customHeight="1" x14ac:dyDescent="0.2">
      <c r="A19" s="70"/>
      <c r="B19" s="178" t="s">
        <v>59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70"/>
      <c r="Q19" s="70"/>
    </row>
    <row r="20" spans="1:17" ht="21.75" customHeight="1" x14ac:dyDescent="0.2">
      <c r="A20" s="70"/>
      <c r="B20" s="204" t="s">
        <v>12</v>
      </c>
      <c r="C20" s="205"/>
      <c r="D20" s="205"/>
      <c r="E20" s="205"/>
      <c r="F20" s="206"/>
      <c r="G20" s="207" t="s">
        <v>92</v>
      </c>
      <c r="H20" s="208"/>
      <c r="I20" s="209" t="s">
        <v>69</v>
      </c>
      <c r="J20" s="209"/>
      <c r="K20" s="209" t="s">
        <v>85</v>
      </c>
      <c r="L20" s="209"/>
      <c r="M20" s="211" t="s">
        <v>70</v>
      </c>
      <c r="N20" s="212"/>
      <c r="O20" s="213"/>
      <c r="P20" s="71"/>
      <c r="Q20" s="70"/>
    </row>
    <row r="21" spans="1:17" ht="24.75" customHeight="1" x14ac:dyDescent="0.2">
      <c r="A21" s="70"/>
      <c r="B21" s="119" t="s">
        <v>89</v>
      </c>
      <c r="C21" s="119"/>
      <c r="D21" s="119"/>
      <c r="E21" s="119"/>
      <c r="F21" s="119"/>
      <c r="G21" s="335">
        <f>OCTUBRE!M21</f>
        <v>0</v>
      </c>
      <c r="H21" s="336"/>
      <c r="I21" s="151"/>
      <c r="J21" s="153"/>
      <c r="K21" s="151"/>
      <c r="L21" s="153"/>
      <c r="M21" s="201">
        <f>G21+I21-K21-P29</f>
        <v>0</v>
      </c>
      <c r="N21" s="202"/>
      <c r="O21" s="203"/>
      <c r="P21" s="71"/>
      <c r="Q21" s="70"/>
    </row>
    <row r="22" spans="1:17" ht="24.75" customHeight="1" x14ac:dyDescent="0.2">
      <c r="A22" s="70"/>
      <c r="B22" s="119" t="s">
        <v>90</v>
      </c>
      <c r="C22" s="119"/>
      <c r="D22" s="119"/>
      <c r="E22" s="119"/>
      <c r="F22" s="119"/>
      <c r="G22" s="335">
        <f>OCTUBRE!M22</f>
        <v>0</v>
      </c>
      <c r="H22" s="336"/>
      <c r="I22" s="200"/>
      <c r="J22" s="200"/>
      <c r="K22" s="200"/>
      <c r="L22" s="200"/>
      <c r="M22" s="201">
        <f>G22+I22-K22-P30</f>
        <v>0</v>
      </c>
      <c r="N22" s="202"/>
      <c r="O22" s="203"/>
      <c r="P22" s="71"/>
      <c r="Q22" s="70"/>
    </row>
    <row r="23" spans="1:17" ht="21.75" customHeight="1" x14ac:dyDescent="0.2">
      <c r="A23" s="70"/>
      <c r="B23" s="191" t="s">
        <v>86</v>
      </c>
      <c r="C23" s="191"/>
      <c r="D23" s="191"/>
      <c r="E23" s="191"/>
      <c r="F23" s="191"/>
      <c r="G23" s="192">
        <f>SUM(G21:H22)</f>
        <v>0</v>
      </c>
      <c r="H23" s="193"/>
      <c r="I23" s="194">
        <f>SUM(I21:J22)</f>
        <v>0</v>
      </c>
      <c r="J23" s="194"/>
      <c r="K23" s="194">
        <f>SUM(K21:L22)</f>
        <v>0</v>
      </c>
      <c r="L23" s="194"/>
      <c r="M23" s="195">
        <f>SUM(M21:O22)</f>
        <v>0</v>
      </c>
      <c r="N23" s="196"/>
      <c r="O23" s="197"/>
      <c r="P23" s="71"/>
      <c r="Q23" s="70"/>
    </row>
    <row r="24" spans="1:17" ht="21.75" customHeight="1" x14ac:dyDescent="0.2">
      <c r="A24" s="67"/>
      <c r="B24" s="67"/>
      <c r="C24" s="68"/>
      <c r="D24" s="68"/>
      <c r="E24" s="68"/>
      <c r="F24" s="68"/>
      <c r="G24" s="69"/>
      <c r="H24" s="69"/>
      <c r="I24" s="70"/>
      <c r="J24" s="70"/>
      <c r="K24" s="70"/>
      <c r="L24" s="68"/>
      <c r="M24" s="68"/>
      <c r="N24" s="68"/>
      <c r="O24" s="68"/>
      <c r="P24" s="68"/>
      <c r="Q24" s="68"/>
    </row>
    <row r="25" spans="1:17" ht="23.25" customHeight="1" x14ac:dyDescent="0.2">
      <c r="A25" s="178" t="s">
        <v>79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</row>
    <row r="26" spans="1:17" ht="16.5" customHeight="1" x14ac:dyDescent="0.2">
      <c r="A26" s="138" t="s">
        <v>80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40"/>
      <c r="P26" s="169" t="s">
        <v>20</v>
      </c>
      <c r="Q26" s="169"/>
    </row>
    <row r="27" spans="1:17" s="27" customFormat="1" ht="17.25" customHeight="1" x14ac:dyDescent="0.15">
      <c r="A27" s="179" t="s">
        <v>84</v>
      </c>
      <c r="B27" s="180"/>
      <c r="C27" s="181"/>
      <c r="D27" s="170" t="s">
        <v>81</v>
      </c>
      <c r="E27" s="171"/>
      <c r="F27" s="171"/>
      <c r="G27" s="171"/>
      <c r="H27" s="176"/>
      <c r="I27" s="170" t="s">
        <v>73</v>
      </c>
      <c r="J27" s="171"/>
      <c r="K27" s="171"/>
      <c r="L27" s="171"/>
      <c r="M27" s="171"/>
      <c r="N27" s="171"/>
      <c r="O27" s="176"/>
      <c r="P27" s="169"/>
      <c r="Q27" s="169"/>
    </row>
    <row r="28" spans="1:17" s="17" customFormat="1" ht="25.5" customHeight="1" x14ac:dyDescent="0.2">
      <c r="A28" s="182"/>
      <c r="B28" s="183"/>
      <c r="C28" s="184"/>
      <c r="D28" s="185" t="s">
        <v>22</v>
      </c>
      <c r="E28" s="186"/>
      <c r="F28" s="187"/>
      <c r="G28" s="185" t="s">
        <v>23</v>
      </c>
      <c r="H28" s="187"/>
      <c r="I28" s="188" t="s">
        <v>83</v>
      </c>
      <c r="J28" s="189"/>
      <c r="K28" s="190"/>
      <c r="L28" s="170" t="s">
        <v>74</v>
      </c>
      <c r="M28" s="176"/>
      <c r="N28" s="172" t="s">
        <v>25</v>
      </c>
      <c r="O28" s="172"/>
      <c r="P28" s="169"/>
      <c r="Q28" s="169"/>
    </row>
    <row r="29" spans="1:17" ht="23.25" customHeight="1" x14ac:dyDescent="0.2">
      <c r="A29" s="177" t="s">
        <v>87</v>
      </c>
      <c r="B29" s="177"/>
      <c r="C29" s="177"/>
      <c r="D29" s="155"/>
      <c r="E29" s="157"/>
      <c r="F29" s="156"/>
      <c r="G29" s="155"/>
      <c r="H29" s="156"/>
      <c r="I29" s="158"/>
      <c r="J29" s="158"/>
      <c r="K29" s="158"/>
      <c r="L29" s="157"/>
      <c r="M29" s="156"/>
      <c r="N29" s="155"/>
      <c r="O29" s="156"/>
      <c r="P29" s="162">
        <f>SUM(D29:O29)</f>
        <v>0</v>
      </c>
      <c r="Q29" s="162"/>
    </row>
    <row r="30" spans="1:17" ht="23.25" customHeight="1" x14ac:dyDescent="0.2">
      <c r="A30" s="177" t="s">
        <v>91</v>
      </c>
      <c r="B30" s="177"/>
      <c r="C30" s="177"/>
      <c r="D30" s="155"/>
      <c r="E30" s="157"/>
      <c r="F30" s="156"/>
      <c r="G30" s="155"/>
      <c r="H30" s="156"/>
      <c r="I30" s="158"/>
      <c r="J30" s="158"/>
      <c r="K30" s="158"/>
      <c r="L30" s="157"/>
      <c r="M30" s="156"/>
      <c r="N30" s="155"/>
      <c r="O30" s="156"/>
      <c r="P30" s="162">
        <f>SUM(D30:O30)</f>
        <v>0</v>
      </c>
      <c r="Q30" s="162"/>
    </row>
    <row r="31" spans="1:17" ht="16.5" customHeight="1" x14ac:dyDescent="0.2">
      <c r="A31" s="75"/>
      <c r="B31" s="71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6"/>
    </row>
    <row r="32" spans="1:17" ht="16.5" customHeight="1" x14ac:dyDescent="0.2">
      <c r="A32" s="138" t="s">
        <v>82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0"/>
      <c r="P32" s="169" t="s">
        <v>20</v>
      </c>
      <c r="Q32" s="169"/>
    </row>
    <row r="33" spans="1:17" s="27" customFormat="1" ht="17.25" customHeight="1" x14ac:dyDescent="0.15">
      <c r="A33" s="170" t="s">
        <v>81</v>
      </c>
      <c r="B33" s="171"/>
      <c r="C33" s="171"/>
      <c r="D33" s="171"/>
      <c r="E33" s="171"/>
      <c r="F33" s="172" t="s">
        <v>73</v>
      </c>
      <c r="G33" s="172"/>
      <c r="H33" s="172"/>
      <c r="I33" s="172"/>
      <c r="J33" s="172"/>
      <c r="K33" s="172"/>
      <c r="L33" s="172"/>
      <c r="M33" s="172"/>
      <c r="N33" s="172"/>
      <c r="O33" s="172"/>
      <c r="P33" s="169"/>
      <c r="Q33" s="169"/>
    </row>
    <row r="34" spans="1:17" s="17" customFormat="1" ht="24.75" customHeight="1" x14ac:dyDescent="0.2">
      <c r="A34" s="173" t="s">
        <v>22</v>
      </c>
      <c r="B34" s="174"/>
      <c r="C34" s="173" t="s">
        <v>23</v>
      </c>
      <c r="D34" s="175"/>
      <c r="E34" s="174"/>
      <c r="F34" s="172" t="s">
        <v>83</v>
      </c>
      <c r="G34" s="172"/>
      <c r="H34" s="172"/>
      <c r="I34" s="172"/>
      <c r="J34" s="170" t="s">
        <v>74</v>
      </c>
      <c r="K34" s="171"/>
      <c r="L34" s="176"/>
      <c r="M34" s="170" t="s">
        <v>25</v>
      </c>
      <c r="N34" s="171"/>
      <c r="O34" s="176"/>
      <c r="P34" s="169"/>
      <c r="Q34" s="169"/>
    </row>
    <row r="35" spans="1:17" ht="27" customHeight="1" x14ac:dyDescent="0.2">
      <c r="A35" s="155"/>
      <c r="B35" s="156"/>
      <c r="C35" s="155"/>
      <c r="D35" s="157"/>
      <c r="E35" s="156"/>
      <c r="F35" s="158"/>
      <c r="G35" s="158"/>
      <c r="H35" s="158"/>
      <c r="I35" s="158"/>
      <c r="J35" s="158"/>
      <c r="K35" s="158"/>
      <c r="L35" s="158"/>
      <c r="M35" s="159"/>
      <c r="N35" s="160"/>
      <c r="O35" s="161"/>
      <c r="P35" s="162">
        <f>SUM(A35:O35)</f>
        <v>0</v>
      </c>
      <c r="Q35" s="162"/>
    </row>
    <row r="36" spans="1:17" ht="22.15" customHeight="1" x14ac:dyDescent="0.2">
      <c r="A36" s="77"/>
      <c r="B36" s="77"/>
      <c r="C36" s="74"/>
      <c r="D36" s="74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69"/>
    </row>
    <row r="37" spans="1:17" ht="10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7" ht="11.25" customHeight="1" x14ac:dyDescent="0.2">
      <c r="A38" s="78"/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0"/>
      <c r="M38" s="70"/>
      <c r="N38" s="70"/>
      <c r="O38" s="70"/>
      <c r="P38" s="70"/>
      <c r="Q38" s="70"/>
    </row>
    <row r="39" spans="1:17" s="17" customFormat="1" ht="25.5" customHeight="1" x14ac:dyDescent="0.15">
      <c r="A39" s="138" t="s">
        <v>62</v>
      </c>
      <c r="B39" s="139"/>
      <c r="C39" s="139"/>
      <c r="D39" s="139"/>
      <c r="E39" s="139"/>
      <c r="F39" s="139"/>
      <c r="G39" s="140"/>
      <c r="H39" s="79"/>
      <c r="I39" s="79"/>
      <c r="J39" s="154" t="s">
        <v>63</v>
      </c>
      <c r="K39" s="154"/>
      <c r="L39" s="154"/>
      <c r="M39" s="154"/>
      <c r="N39" s="154"/>
      <c r="O39" s="166" t="s">
        <v>26</v>
      </c>
      <c r="P39" s="167"/>
      <c r="Q39" s="168"/>
    </row>
    <row r="40" spans="1:17" ht="26.25" customHeight="1" x14ac:dyDescent="0.2">
      <c r="A40" s="138" t="s">
        <v>27</v>
      </c>
      <c r="B40" s="140"/>
      <c r="C40" s="163" t="s">
        <v>28</v>
      </c>
      <c r="D40" s="164"/>
      <c r="E40" s="165"/>
      <c r="F40" s="163" t="s">
        <v>29</v>
      </c>
      <c r="G40" s="165"/>
      <c r="H40" s="79"/>
      <c r="I40" s="79"/>
      <c r="J40" s="150" t="s">
        <v>76</v>
      </c>
      <c r="K40" s="150"/>
      <c r="L40" s="150"/>
      <c r="M40" s="150"/>
      <c r="N40" s="150"/>
      <c r="O40" s="151"/>
      <c r="P40" s="152"/>
      <c r="Q40" s="153"/>
    </row>
    <row r="41" spans="1:17" ht="26.25" customHeight="1" x14ac:dyDescent="0.2">
      <c r="A41" s="148" t="s">
        <v>31</v>
      </c>
      <c r="B41" s="149"/>
      <c r="C41" s="151"/>
      <c r="D41" s="152"/>
      <c r="E41" s="153"/>
      <c r="F41" s="151"/>
      <c r="G41" s="153"/>
      <c r="H41" s="79"/>
      <c r="I41" s="79"/>
      <c r="J41" s="150" t="s">
        <v>77</v>
      </c>
      <c r="K41" s="150"/>
      <c r="L41" s="150"/>
      <c r="M41" s="150"/>
      <c r="N41" s="150"/>
      <c r="O41" s="151"/>
      <c r="P41" s="152"/>
      <c r="Q41" s="153"/>
    </row>
    <row r="42" spans="1:17" ht="26.25" customHeight="1" x14ac:dyDescent="0.2">
      <c r="A42" s="148" t="s">
        <v>32</v>
      </c>
      <c r="B42" s="149"/>
      <c r="C42" s="151"/>
      <c r="D42" s="152"/>
      <c r="E42" s="153"/>
      <c r="F42" s="151"/>
      <c r="G42" s="153"/>
      <c r="H42" s="79"/>
      <c r="I42" s="79"/>
      <c r="J42" s="150" t="s">
        <v>78</v>
      </c>
      <c r="K42" s="150"/>
      <c r="L42" s="150"/>
      <c r="M42" s="150"/>
      <c r="N42" s="150"/>
      <c r="O42" s="151"/>
      <c r="P42" s="152"/>
      <c r="Q42" s="153"/>
    </row>
    <row r="43" spans="1:17" ht="19.5" customHeight="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  <row r="44" spans="1:17" ht="19.5" customHeight="1" x14ac:dyDescent="0.2">
      <c r="A44" s="138" t="s">
        <v>64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40"/>
    </row>
    <row r="45" spans="1:17" ht="24.75" customHeight="1" x14ac:dyDescent="0.2">
      <c r="A45" s="141" t="s">
        <v>33</v>
      </c>
      <c r="B45" s="141"/>
      <c r="C45" s="141"/>
      <c r="D45" s="141"/>
      <c r="E45" s="141"/>
      <c r="F45" s="141"/>
      <c r="G45" s="110"/>
      <c r="H45" s="81"/>
      <c r="I45" s="81"/>
      <c r="J45" s="142" t="s">
        <v>34</v>
      </c>
      <c r="K45" s="143"/>
      <c r="L45" s="143"/>
      <c r="M45" s="143"/>
      <c r="N45" s="143"/>
      <c r="O45" s="143"/>
      <c r="P45" s="144"/>
      <c r="Q45" s="82"/>
    </row>
    <row r="46" spans="1:17" ht="24.75" customHeight="1" x14ac:dyDescent="0.2">
      <c r="A46" s="119" t="s">
        <v>35</v>
      </c>
      <c r="B46" s="119"/>
      <c r="C46" s="119"/>
      <c r="D46" s="119"/>
      <c r="E46" s="119"/>
      <c r="F46" s="119"/>
      <c r="G46" s="110"/>
      <c r="H46" s="81"/>
      <c r="I46" s="81"/>
      <c r="J46" s="120" t="s">
        <v>36</v>
      </c>
      <c r="K46" s="121"/>
      <c r="L46" s="121"/>
      <c r="M46" s="121"/>
      <c r="N46" s="121"/>
      <c r="O46" s="121"/>
      <c r="P46" s="122"/>
      <c r="Q46" s="110"/>
    </row>
    <row r="47" spans="1:17" ht="24.75" customHeight="1" x14ac:dyDescent="0.2">
      <c r="A47" s="119" t="s">
        <v>37</v>
      </c>
      <c r="B47" s="119"/>
      <c r="C47" s="119"/>
      <c r="D47" s="119"/>
      <c r="E47" s="119"/>
      <c r="F47" s="119"/>
      <c r="G47" s="110"/>
      <c r="H47" s="81"/>
      <c r="I47" s="81"/>
      <c r="J47" s="145" t="s">
        <v>38</v>
      </c>
      <c r="K47" s="146"/>
      <c r="L47" s="146"/>
      <c r="M47" s="146"/>
      <c r="N47" s="146"/>
      <c r="O47" s="146"/>
      <c r="P47" s="147"/>
      <c r="Q47" s="110"/>
    </row>
    <row r="48" spans="1:17" ht="24.75" customHeight="1" x14ac:dyDescent="0.2">
      <c r="A48" s="119" t="s">
        <v>39</v>
      </c>
      <c r="B48" s="119"/>
      <c r="C48" s="119"/>
      <c r="D48" s="119"/>
      <c r="E48" s="119"/>
      <c r="F48" s="119"/>
      <c r="G48" s="110"/>
      <c r="H48" s="81"/>
      <c r="I48" s="81"/>
      <c r="J48" s="120" t="s">
        <v>40</v>
      </c>
      <c r="K48" s="121"/>
      <c r="L48" s="121"/>
      <c r="M48" s="121"/>
      <c r="N48" s="121"/>
      <c r="O48" s="121"/>
      <c r="P48" s="122"/>
      <c r="Q48" s="110"/>
    </row>
    <row r="49" spans="1:17" ht="24.75" customHeight="1" x14ac:dyDescent="0.2">
      <c r="A49" s="119" t="s">
        <v>41</v>
      </c>
      <c r="B49" s="119"/>
      <c r="C49" s="119"/>
      <c r="D49" s="119"/>
      <c r="E49" s="119"/>
      <c r="F49" s="119"/>
      <c r="G49" s="110"/>
      <c r="H49" s="81"/>
      <c r="I49" s="81"/>
      <c r="J49" s="120" t="s">
        <v>42</v>
      </c>
      <c r="K49" s="121"/>
      <c r="L49" s="121"/>
      <c r="M49" s="121"/>
      <c r="N49" s="121"/>
      <c r="O49" s="121"/>
      <c r="P49" s="122"/>
      <c r="Q49" s="110"/>
    </row>
    <row r="50" spans="1:17" ht="24.75" customHeight="1" x14ac:dyDescent="0.2">
      <c r="A50" s="119" t="s">
        <v>43</v>
      </c>
      <c r="B50" s="119"/>
      <c r="C50" s="119"/>
      <c r="D50" s="119"/>
      <c r="E50" s="119"/>
      <c r="F50" s="119"/>
      <c r="G50" s="110"/>
      <c r="H50" s="81"/>
      <c r="I50" s="81"/>
      <c r="J50" s="119" t="s">
        <v>44</v>
      </c>
      <c r="K50" s="119"/>
      <c r="L50" s="119"/>
      <c r="M50" s="119"/>
      <c r="N50" s="119"/>
      <c r="O50" s="119"/>
      <c r="P50" s="119"/>
      <c r="Q50" s="110"/>
    </row>
    <row r="51" spans="1:17" ht="24.75" customHeight="1" x14ac:dyDescent="0.2">
      <c r="A51" s="119" t="s">
        <v>45</v>
      </c>
      <c r="B51" s="119"/>
      <c r="C51" s="119"/>
      <c r="D51" s="119"/>
      <c r="E51" s="119"/>
      <c r="F51" s="119"/>
      <c r="G51" s="110"/>
      <c r="H51" s="81"/>
      <c r="I51" s="81"/>
      <c r="J51" s="120" t="s">
        <v>46</v>
      </c>
      <c r="K51" s="121"/>
      <c r="L51" s="121"/>
      <c r="M51" s="121"/>
      <c r="N51" s="121"/>
      <c r="O51" s="121"/>
      <c r="P51" s="122"/>
      <c r="Q51" s="110"/>
    </row>
    <row r="52" spans="1:17" ht="24.75" customHeight="1" x14ac:dyDescent="0.2">
      <c r="A52" s="120" t="s">
        <v>47</v>
      </c>
      <c r="B52" s="121"/>
      <c r="C52" s="121"/>
      <c r="D52" s="121"/>
      <c r="E52" s="121"/>
      <c r="F52" s="121"/>
      <c r="G52" s="110"/>
      <c r="H52" s="83"/>
      <c r="I52" s="81"/>
      <c r="J52" s="123" t="s">
        <v>48</v>
      </c>
      <c r="K52" s="124"/>
      <c r="L52" s="124"/>
      <c r="M52" s="124"/>
      <c r="N52" s="124"/>
      <c r="O52" s="124"/>
      <c r="P52" s="125"/>
      <c r="Q52" s="84">
        <f>SUM(G45:G52,Q45:Q51)</f>
        <v>0</v>
      </c>
    </row>
    <row r="53" spans="1:17" ht="19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7" ht="13.5" customHeight="1" x14ac:dyDescent="0.2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1"/>
    </row>
    <row r="55" spans="1:17" ht="13.5" customHeight="1" x14ac:dyDescent="0.2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1"/>
    </row>
    <row r="56" spans="1:17" ht="11.25" customHeight="1" x14ac:dyDescent="0.2">
      <c r="A56" s="70"/>
      <c r="B56" s="70"/>
      <c r="C56" s="70"/>
      <c r="D56" s="70"/>
      <c r="E56" s="70"/>
      <c r="F56" s="70"/>
      <c r="G56" s="70"/>
      <c r="H56" s="70"/>
      <c r="I56" s="70"/>
      <c r="J56" s="85"/>
      <c r="K56" s="70"/>
      <c r="L56" s="70"/>
      <c r="M56" s="70"/>
      <c r="N56" s="70"/>
      <c r="O56" s="70"/>
      <c r="P56" s="70"/>
      <c r="Q56" s="70"/>
    </row>
    <row r="57" spans="1:17" customFormat="1" ht="13.5" customHeight="1" x14ac:dyDescent="0.2">
      <c r="A57" s="126" t="s">
        <v>49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8"/>
    </row>
    <row r="58" spans="1:17" customFormat="1" ht="18.75" customHeight="1" x14ac:dyDescent="0.2">
      <c r="A58" s="86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8"/>
    </row>
    <row r="59" spans="1:17" customFormat="1" ht="16.5" customHeight="1" x14ac:dyDescent="0.2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</row>
    <row r="60" spans="1:17" customFormat="1" ht="16.5" customHeight="1" x14ac:dyDescent="0.2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</row>
    <row r="61" spans="1:17" customFormat="1" ht="16.5" customHeight="1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</row>
    <row r="62" spans="1:17" ht="18" customHeight="1" x14ac:dyDescent="0.2">
      <c r="A62" s="90" t="s">
        <v>50</v>
      </c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71"/>
      <c r="M62" s="71"/>
      <c r="N62" s="71"/>
      <c r="O62" s="71"/>
      <c r="P62" s="71"/>
      <c r="Q62" s="71"/>
    </row>
    <row r="63" spans="1:17" ht="18" customHeight="1" x14ac:dyDescent="0.2">
      <c r="A63" s="129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1"/>
    </row>
    <row r="64" spans="1:17" ht="18" customHeight="1" x14ac:dyDescent="0.2">
      <c r="A64" s="132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4"/>
    </row>
    <row r="65" spans="1:17" ht="18" customHeight="1" x14ac:dyDescent="0.2">
      <c r="A65" s="132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4"/>
    </row>
    <row r="66" spans="1:17" ht="18" customHeight="1" x14ac:dyDescent="0.2">
      <c r="A66" s="135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7"/>
    </row>
    <row r="67" spans="1:17" ht="13.5" customHeight="1" x14ac:dyDescent="0.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</row>
    <row r="68" spans="1:17" ht="13.5" customHeight="1" x14ac:dyDescent="0.2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</row>
    <row r="69" spans="1:17" s="7" customFormat="1" ht="14.25" customHeight="1" x14ac:dyDescent="0.2">
      <c r="A69" s="116" t="s">
        <v>51</v>
      </c>
      <c r="B69" s="116"/>
      <c r="C69" s="117"/>
      <c r="D69" s="117"/>
      <c r="E69" s="117"/>
      <c r="F69" s="117"/>
      <c r="G69" s="117"/>
      <c r="H69" s="92"/>
      <c r="I69" s="92"/>
      <c r="J69" s="92"/>
      <c r="K69" s="60"/>
      <c r="L69" s="67" t="s">
        <v>52</v>
      </c>
      <c r="M69" s="117"/>
      <c r="N69" s="117"/>
      <c r="O69" s="117"/>
      <c r="P69" s="117"/>
      <c r="Q69" s="117"/>
    </row>
    <row r="70" spans="1:17" s="7" customFormat="1" ht="20.25" customHeight="1" x14ac:dyDescent="0.2">
      <c r="A70" s="93"/>
      <c r="B70" s="93"/>
      <c r="C70" s="66"/>
      <c r="D70" s="66"/>
      <c r="E70" s="93"/>
      <c r="F70" s="93"/>
      <c r="G70" s="93"/>
      <c r="H70" s="92"/>
      <c r="I70" s="92"/>
      <c r="J70" s="92"/>
      <c r="K70" s="94"/>
      <c r="L70" s="60"/>
      <c r="M70" s="60"/>
      <c r="N70" s="60"/>
      <c r="O70" s="60"/>
      <c r="P70" s="60"/>
      <c r="Q70" s="60"/>
    </row>
    <row r="71" spans="1:17" s="7" customFormat="1" ht="32.25" customHeight="1" x14ac:dyDescent="0.2">
      <c r="A71" s="116" t="s">
        <v>53</v>
      </c>
      <c r="B71" s="116"/>
      <c r="C71" s="118"/>
      <c r="D71" s="118"/>
      <c r="E71" s="118"/>
      <c r="F71" s="118"/>
      <c r="G71" s="118"/>
      <c r="H71" s="92"/>
      <c r="I71" s="92"/>
      <c r="J71" s="116" t="s">
        <v>54</v>
      </c>
      <c r="K71" s="116"/>
      <c r="L71" s="116"/>
      <c r="M71" s="118"/>
      <c r="N71" s="118"/>
      <c r="O71" s="118"/>
      <c r="P71" s="118"/>
      <c r="Q71" s="118"/>
    </row>
    <row r="72" spans="1:17" s="7" customFormat="1" ht="21.75" customHeight="1" x14ac:dyDescent="0.2">
      <c r="A72" s="95"/>
      <c r="B72" s="96" t="s">
        <v>55</v>
      </c>
      <c r="C72" s="112"/>
      <c r="D72" s="112"/>
      <c r="E72" s="112"/>
      <c r="F72" s="112"/>
      <c r="G72" s="112"/>
      <c r="H72" s="95"/>
      <c r="I72" s="95"/>
      <c r="J72" s="97"/>
      <c r="K72" s="97"/>
      <c r="L72" s="96" t="s">
        <v>55</v>
      </c>
      <c r="M72" s="98"/>
      <c r="N72" s="99"/>
      <c r="O72" s="99"/>
      <c r="P72" s="99"/>
      <c r="Q72" s="99"/>
    </row>
    <row r="73" spans="1:17" s="7" customFormat="1" ht="21" customHeight="1" x14ac:dyDescent="0.2">
      <c r="A73" s="100"/>
      <c r="B73" s="100"/>
      <c r="C73" s="101"/>
      <c r="D73" s="101"/>
      <c r="E73" s="100"/>
      <c r="F73" s="100"/>
      <c r="G73" s="100"/>
      <c r="H73" s="102"/>
      <c r="I73" s="102"/>
      <c r="J73" s="102"/>
      <c r="K73" s="103"/>
      <c r="L73" s="95"/>
      <c r="M73" s="95"/>
      <c r="N73" s="95"/>
      <c r="O73" s="95"/>
      <c r="P73" s="95"/>
      <c r="Q73" s="95"/>
    </row>
    <row r="74" spans="1:17" s="7" customFormat="1" ht="21" customHeight="1" x14ac:dyDescent="0.2">
      <c r="A74" s="95"/>
      <c r="B74" s="113" t="s">
        <v>57</v>
      </c>
      <c r="C74" s="113"/>
      <c r="D74" s="114"/>
      <c r="E74" s="114"/>
      <c r="F74" s="114"/>
      <c r="G74" s="114"/>
      <c r="H74" s="102"/>
      <c r="I74" s="102"/>
      <c r="J74" s="102"/>
      <c r="K74" s="102"/>
      <c r="L74" s="102"/>
      <c r="M74" s="111" t="s">
        <v>58</v>
      </c>
      <c r="N74" s="95"/>
      <c r="O74" s="95"/>
      <c r="P74" s="95"/>
      <c r="Q74" s="95"/>
    </row>
    <row r="75" spans="1:17" x14ac:dyDescent="0.2">
      <c r="A75" s="100"/>
      <c r="B75" s="100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6"/>
      <c r="P75" s="106"/>
      <c r="Q75" s="107"/>
    </row>
  </sheetData>
  <sheetProtection algorithmName="SHA-512" hashValue="n9qVquhdqqcP+uRkmp9lDZKhPHMBwZ6Y+zpz66KbvAkyMgg1ThfzxvEGezQtT8zPTCp4w2jsRnz9UGs9On8SEg==" saltValue="+nmkf/+UyGzWkNMYxaHN4w==" spinCount="100000" sheet="1" formatCells="0" formatColumns="0" selectLockedCells="1"/>
  <protectedRanges>
    <protectedRange sqref="F41:F42" name="Rango1_1"/>
    <protectedRange sqref="C9" name="Rango1"/>
    <protectedRange sqref="M21:M22" name="Rango1_3_1"/>
    <protectedRange sqref="O17" name="Rango1_2_1"/>
  </protectedRanges>
  <mergeCells count="145">
    <mergeCell ref="C72:G72"/>
    <mergeCell ref="B74:C74"/>
    <mergeCell ref="D74:G74"/>
    <mergeCell ref="A69:B69"/>
    <mergeCell ref="C69:G69"/>
    <mergeCell ref="M69:Q69"/>
    <mergeCell ref="A71:B71"/>
    <mergeCell ref="C71:G71"/>
    <mergeCell ref="J71:L71"/>
    <mergeCell ref="M71:Q71"/>
    <mergeCell ref="A51:F51"/>
    <mergeCell ref="J51:P51"/>
    <mergeCell ref="A52:F52"/>
    <mergeCell ref="J52:P52"/>
    <mergeCell ref="A57:Q57"/>
    <mergeCell ref="A63:Q66"/>
    <mergeCell ref="A48:F48"/>
    <mergeCell ref="J48:P48"/>
    <mergeCell ref="A49:F49"/>
    <mergeCell ref="J49:P49"/>
    <mergeCell ref="A50:F50"/>
    <mergeCell ref="J50:P50"/>
    <mergeCell ref="A44:Q44"/>
    <mergeCell ref="A45:F45"/>
    <mergeCell ref="J45:P45"/>
    <mergeCell ref="A46:F46"/>
    <mergeCell ref="J46:P46"/>
    <mergeCell ref="A47:F47"/>
    <mergeCell ref="J47:P47"/>
    <mergeCell ref="A41:B41"/>
    <mergeCell ref="C41:E41"/>
    <mergeCell ref="F41:G41"/>
    <mergeCell ref="J41:N41"/>
    <mergeCell ref="O41:Q41"/>
    <mergeCell ref="A42:B42"/>
    <mergeCell ref="C42:E42"/>
    <mergeCell ref="F42:G42"/>
    <mergeCell ref="J42:N42"/>
    <mergeCell ref="O42:Q42"/>
    <mergeCell ref="A39:G39"/>
    <mergeCell ref="J39:N39"/>
    <mergeCell ref="O39:Q39"/>
    <mergeCell ref="A40:B40"/>
    <mergeCell ref="C40:E40"/>
    <mergeCell ref="F40:G40"/>
    <mergeCell ref="J40:N40"/>
    <mergeCell ref="O40:Q40"/>
    <mergeCell ref="A35:B35"/>
    <mergeCell ref="C35:E35"/>
    <mergeCell ref="F35:I35"/>
    <mergeCell ref="J35:L35"/>
    <mergeCell ref="M35:O35"/>
    <mergeCell ref="P35:Q35"/>
    <mergeCell ref="A32:O32"/>
    <mergeCell ref="P32:Q34"/>
    <mergeCell ref="A33:E33"/>
    <mergeCell ref="F33:O33"/>
    <mergeCell ref="A34:B34"/>
    <mergeCell ref="C34:E34"/>
    <mergeCell ref="F34:I34"/>
    <mergeCell ref="J34:L34"/>
    <mergeCell ref="M34:O34"/>
    <mergeCell ref="P29:Q29"/>
    <mergeCell ref="A30:C30"/>
    <mergeCell ref="D30:F30"/>
    <mergeCell ref="G30:H30"/>
    <mergeCell ref="I30:K30"/>
    <mergeCell ref="L30:M30"/>
    <mergeCell ref="N30:O30"/>
    <mergeCell ref="P30:Q30"/>
    <mergeCell ref="A29:C29"/>
    <mergeCell ref="D29:F29"/>
    <mergeCell ref="G29:H29"/>
    <mergeCell ref="I29:K29"/>
    <mergeCell ref="L29:M29"/>
    <mergeCell ref="N29:O29"/>
    <mergeCell ref="A26:O26"/>
    <mergeCell ref="P26:Q28"/>
    <mergeCell ref="A27:C28"/>
    <mergeCell ref="D27:H27"/>
    <mergeCell ref="I27:O27"/>
    <mergeCell ref="D28:F28"/>
    <mergeCell ref="G28:H28"/>
    <mergeCell ref="I28:K28"/>
    <mergeCell ref="L28:M28"/>
    <mergeCell ref="N28:O28"/>
    <mergeCell ref="B23:F23"/>
    <mergeCell ref="G23:H23"/>
    <mergeCell ref="I23:J23"/>
    <mergeCell ref="K23:L23"/>
    <mergeCell ref="M23:O23"/>
    <mergeCell ref="A25:Q25"/>
    <mergeCell ref="B21:F21"/>
    <mergeCell ref="G21:H21"/>
    <mergeCell ref="I21:J21"/>
    <mergeCell ref="K21:L21"/>
    <mergeCell ref="M21:O21"/>
    <mergeCell ref="B22:F22"/>
    <mergeCell ref="G22:H22"/>
    <mergeCell ref="I22:J22"/>
    <mergeCell ref="K22:L22"/>
    <mergeCell ref="M22:O22"/>
    <mergeCell ref="B19:O19"/>
    <mergeCell ref="B20:F20"/>
    <mergeCell ref="G20:H20"/>
    <mergeCell ref="I20:J20"/>
    <mergeCell ref="K20:L20"/>
    <mergeCell ref="M20:O20"/>
    <mergeCell ref="B16:F16"/>
    <mergeCell ref="G16:H16"/>
    <mergeCell ref="I16:J16"/>
    <mergeCell ref="K16:L16"/>
    <mergeCell ref="M16:O16"/>
    <mergeCell ref="B17:F17"/>
    <mergeCell ref="G17:H17"/>
    <mergeCell ref="I17:J17"/>
    <mergeCell ref="K17:L17"/>
    <mergeCell ref="M17:O17"/>
    <mergeCell ref="A14:B14"/>
    <mergeCell ref="C14:E14"/>
    <mergeCell ref="F14:H14"/>
    <mergeCell ref="I14:K14"/>
    <mergeCell ref="L14:N14"/>
    <mergeCell ref="O14:Q14"/>
    <mergeCell ref="A12:B13"/>
    <mergeCell ref="C12:Q12"/>
    <mergeCell ref="C13:E13"/>
    <mergeCell ref="F13:H13"/>
    <mergeCell ref="I13:K13"/>
    <mergeCell ref="L13:N13"/>
    <mergeCell ref="O13:Q13"/>
    <mergeCell ref="B6:G6"/>
    <mergeCell ref="H6:I6"/>
    <mergeCell ref="J6:M6"/>
    <mergeCell ref="N6:O6"/>
    <mergeCell ref="P6:Q6"/>
    <mergeCell ref="B9:G9"/>
    <mergeCell ref="H9:I9"/>
    <mergeCell ref="J9:P9"/>
    <mergeCell ref="A1:D1"/>
    <mergeCell ref="K1:Q1"/>
    <mergeCell ref="A2:D2"/>
    <mergeCell ref="K2:Q2"/>
    <mergeCell ref="K3:Q3"/>
    <mergeCell ref="A4:Q4"/>
  </mergeCells>
  <conditionalFormatting sqref="O14:Q14">
    <cfRule type="cellIs" dxfId="25" priority="13" operator="lessThan">
      <formula>0</formula>
    </cfRule>
  </conditionalFormatting>
  <conditionalFormatting sqref="C14:E14">
    <cfRule type="cellIs" dxfId="24" priority="11" operator="lessThan">
      <formula>$G$23</formula>
    </cfRule>
    <cfRule type="cellIs" dxfId="23" priority="12" operator="lessThan">
      <formula>0</formula>
    </cfRule>
  </conditionalFormatting>
  <conditionalFormatting sqref="M21:O21">
    <cfRule type="cellIs" dxfId="22" priority="10" stopIfTrue="1" operator="lessThan">
      <formula>0</formula>
    </cfRule>
  </conditionalFormatting>
  <conditionalFormatting sqref="M22:O22">
    <cfRule type="cellIs" dxfId="21" priority="9" operator="lessThan">
      <formula>0</formula>
    </cfRule>
  </conditionalFormatting>
  <conditionalFormatting sqref="M23:O23">
    <cfRule type="cellIs" dxfId="20" priority="4" operator="greaterThan">
      <formula>$O$14</formula>
    </cfRule>
    <cfRule type="cellIs" dxfId="19" priority="8" operator="lessThan">
      <formula>0</formula>
    </cfRule>
  </conditionalFormatting>
  <conditionalFormatting sqref="G21:H21">
    <cfRule type="cellIs" dxfId="18" priority="7" operator="lessThan">
      <formula>0</formula>
    </cfRule>
  </conditionalFormatting>
  <conditionalFormatting sqref="G22:H22">
    <cfRule type="cellIs" dxfId="17" priority="6" operator="lessThan">
      <formula>0</formula>
    </cfRule>
  </conditionalFormatting>
  <conditionalFormatting sqref="G23:H23">
    <cfRule type="cellIs" dxfId="16" priority="3" operator="greaterThan">
      <formula>$C$14</formula>
    </cfRule>
    <cfRule type="cellIs" dxfId="15" priority="5" operator="lessThan">
      <formula>0</formula>
    </cfRule>
  </conditionalFormatting>
  <conditionalFormatting sqref="G17:H17">
    <cfRule type="cellIs" dxfId="14" priority="2" operator="lessThan">
      <formula>0</formula>
    </cfRule>
  </conditionalFormatting>
  <conditionalFormatting sqref="M17:O17">
    <cfRule type="cellIs" dxfId="13" priority="1" operator="lessThan">
      <formula>0</formula>
    </cfRule>
  </conditionalFormatting>
  <dataValidations count="3">
    <dataValidation operator="greaterThanOrEqual" allowBlank="1" error="El año introducido debe ser Mayor o Igual al 2008." sqref="P6:Q6"/>
    <dataValidation showDropDown="1" error="Debe Seleccionar un Mes de la Lista." prompt="Seleccione un Mes de la lista" sqref="J6:M6"/>
    <dataValidation type="whole" operator="greaterThanOrEqual" allowBlank="1" showInputMessage="1" showErrorMessage="1" error="Los datos introducidos no son los correctos, Favor Verifique." sqref="I21:O23 F41:F42 G45:G52 Q45:Q52 C14:Q14 A35:C35 P35:Q35 J35 F35 N29:N30 D29:D30 G29:G30 P29:Q30 G17 G21:G23 I17:L17 C41:C42 O40:O42">
      <formula1>0</formula1>
    </dataValidation>
  </dataValidations>
  <printOptions horizontalCentered="1"/>
  <pageMargins left="0.16" right="0.13" top="0.39" bottom="0" header="0.15748031496062992" footer="0.15748031496062992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1</xdr:col>
                    <xdr:colOff>466725</xdr:colOff>
                    <xdr:row>71</xdr:row>
                    <xdr:rowOff>47625</xdr:rowOff>
                  </from>
                  <to>
                    <xdr:col>3</xdr:col>
                    <xdr:colOff>247650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3</xdr:col>
                    <xdr:colOff>342900</xdr:colOff>
                    <xdr:row>71</xdr:row>
                    <xdr:rowOff>47625</xdr:rowOff>
                  </from>
                  <to>
                    <xdr:col>6</xdr:col>
                    <xdr:colOff>123825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71</xdr:row>
                    <xdr:rowOff>47625</xdr:rowOff>
                  </from>
                  <to>
                    <xdr:col>7</xdr:col>
                    <xdr:colOff>114300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11</xdr:col>
                    <xdr:colOff>381000</xdr:colOff>
                    <xdr:row>71</xdr:row>
                    <xdr:rowOff>47625</xdr:rowOff>
                  </from>
                  <to>
                    <xdr:col>13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defaultSize="0" autoFill="0" autoLine="0" autoPict="0">
                <anchor moveWithCells="1">
                  <from>
                    <xdr:col>13</xdr:col>
                    <xdr:colOff>276225</xdr:colOff>
                    <xdr:row>71</xdr:row>
                    <xdr:rowOff>47625</xdr:rowOff>
                  </from>
                  <to>
                    <xdr:col>15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defaultSize="0" autoFill="0" autoLine="0" autoPict="0">
                <anchor moveWithCells="1">
                  <from>
                    <xdr:col>15</xdr:col>
                    <xdr:colOff>190500</xdr:colOff>
                    <xdr:row>71</xdr:row>
                    <xdr:rowOff>47625</xdr:rowOff>
                  </from>
                  <to>
                    <xdr:col>16</xdr:col>
                    <xdr:colOff>533400</xdr:colOff>
                    <xdr:row>71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5"/>
  <sheetViews>
    <sheetView zoomScale="110" zoomScaleNormal="110" workbookViewId="0">
      <selection activeCell="F14" sqref="F14:H14"/>
    </sheetView>
  </sheetViews>
  <sheetFormatPr baseColWidth="10" defaultColWidth="12" defaultRowHeight="12.75" x14ac:dyDescent="0.2"/>
  <cols>
    <col min="1" max="1" width="11.5" style="16" customWidth="1"/>
    <col min="2" max="2" width="10" style="16" customWidth="1"/>
    <col min="3" max="3" width="5.83203125" style="16" customWidth="1"/>
    <col min="4" max="4" width="6" style="16" customWidth="1"/>
    <col min="5" max="5" width="4.83203125" style="16" customWidth="1"/>
    <col min="6" max="6" width="4.6640625" style="16" customWidth="1"/>
    <col min="7" max="7" width="11.1640625" style="16" customWidth="1"/>
    <col min="8" max="8" width="2.5" style="16" customWidth="1"/>
    <col min="9" max="9" width="5.1640625" style="16" customWidth="1"/>
    <col min="10" max="10" width="6.1640625" style="16" customWidth="1"/>
    <col min="11" max="11" width="5.5" style="16" customWidth="1"/>
    <col min="12" max="12" width="7.1640625" style="16" customWidth="1"/>
    <col min="13" max="13" width="7" style="16" customWidth="1"/>
    <col min="14" max="15" width="6" style="16" customWidth="1"/>
    <col min="16" max="16" width="5.83203125" style="16" customWidth="1"/>
    <col min="17" max="17" width="10.1640625" style="16" customWidth="1"/>
    <col min="18" max="16384" width="12" style="16"/>
  </cols>
  <sheetData>
    <row r="1" spans="1:17" s="2" customFormat="1" ht="12.75" customHeight="1" x14ac:dyDescent="0.15">
      <c r="A1" s="238"/>
      <c r="B1" s="238"/>
      <c r="C1" s="238"/>
      <c r="D1" s="238"/>
      <c r="E1" s="109"/>
      <c r="F1" s="56"/>
      <c r="G1" s="56"/>
      <c r="H1" s="56"/>
      <c r="I1" s="56"/>
      <c r="J1" s="56"/>
      <c r="K1" s="238"/>
      <c r="L1" s="238"/>
      <c r="M1" s="238"/>
      <c r="N1" s="238"/>
      <c r="O1" s="238"/>
      <c r="P1" s="238"/>
      <c r="Q1" s="238"/>
    </row>
    <row r="2" spans="1:17" s="2" customFormat="1" ht="12.75" customHeight="1" x14ac:dyDescent="0.15">
      <c r="A2" s="238"/>
      <c r="B2" s="238"/>
      <c r="C2" s="238"/>
      <c r="D2" s="238"/>
      <c r="E2" s="109"/>
      <c r="F2" s="56"/>
      <c r="G2" s="56"/>
      <c r="H2" s="56"/>
      <c r="I2" s="56"/>
      <c r="J2" s="56"/>
      <c r="K2" s="238"/>
      <c r="L2" s="238"/>
      <c r="M2" s="238"/>
      <c r="N2" s="238"/>
      <c r="O2" s="238"/>
      <c r="P2" s="238"/>
      <c r="Q2" s="238"/>
    </row>
    <row r="3" spans="1:17" s="2" customFormat="1" ht="19.5" customHeight="1" x14ac:dyDescent="0.15">
      <c r="A3" s="109"/>
      <c r="B3" s="109"/>
      <c r="C3" s="109"/>
      <c r="D3" s="109"/>
      <c r="E3" s="109"/>
      <c r="F3" s="56"/>
      <c r="G3" s="56"/>
      <c r="H3" s="56"/>
      <c r="I3" s="56"/>
      <c r="J3" s="56"/>
      <c r="K3" s="238"/>
      <c r="L3" s="238"/>
      <c r="M3" s="238"/>
      <c r="N3" s="238"/>
      <c r="O3" s="238"/>
      <c r="P3" s="238"/>
      <c r="Q3" s="238"/>
    </row>
    <row r="4" spans="1:17" s="3" customFormat="1" ht="36" customHeight="1" x14ac:dyDescent="0.2">
      <c r="A4" s="239" t="s">
        <v>0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</row>
    <row r="5" spans="1:17" s="3" customFormat="1" ht="36" customHeight="1" x14ac:dyDescent="0.2">
      <c r="A5" s="325" t="s">
        <v>1</v>
      </c>
      <c r="B5" s="325"/>
      <c r="C5" s="326"/>
      <c r="D5" s="326"/>
      <c r="E5" s="326"/>
      <c r="F5" s="326"/>
      <c r="G5" s="326"/>
      <c r="H5" s="326"/>
      <c r="I5" s="326"/>
      <c r="J5" s="326"/>
      <c r="K5" s="325" t="s">
        <v>2</v>
      </c>
      <c r="L5" s="326"/>
      <c r="M5" s="326"/>
      <c r="N5" s="326"/>
      <c r="O5" s="326"/>
      <c r="P5" s="326"/>
      <c r="Q5" s="326"/>
    </row>
    <row r="6" spans="1:17" s="7" customFormat="1" ht="21" customHeight="1" x14ac:dyDescent="0.3">
      <c r="A6" s="327" t="s">
        <v>3</v>
      </c>
      <c r="B6" s="328">
        <f>NOVIEMBRE!$B$6</f>
        <v>0</v>
      </c>
      <c r="C6" s="328"/>
      <c r="D6" s="328"/>
      <c r="E6" s="328"/>
      <c r="F6" s="328"/>
      <c r="G6" s="328"/>
      <c r="H6" s="329" t="s">
        <v>4</v>
      </c>
      <c r="I6" s="329"/>
      <c r="J6" s="236" t="s">
        <v>94</v>
      </c>
      <c r="K6" s="236"/>
      <c r="L6" s="236"/>
      <c r="M6" s="236"/>
      <c r="N6" s="113" t="s">
        <v>6</v>
      </c>
      <c r="O6" s="329"/>
      <c r="P6" s="330">
        <f>NOVIEMBRE!$P$6</f>
        <v>0</v>
      </c>
      <c r="Q6" s="330"/>
    </row>
    <row r="7" spans="1:17" s="7" customFormat="1" ht="4.5" customHeight="1" x14ac:dyDescent="0.2">
      <c r="A7" s="331"/>
      <c r="B7" s="331"/>
      <c r="C7" s="331"/>
      <c r="D7" s="331"/>
      <c r="E7" s="95"/>
      <c r="F7" s="332"/>
      <c r="G7" s="332"/>
      <c r="H7" s="111"/>
      <c r="I7" s="111"/>
      <c r="J7" s="331"/>
      <c r="K7" s="95"/>
      <c r="L7" s="331"/>
      <c r="M7" s="331"/>
      <c r="N7" s="331"/>
      <c r="O7" s="95"/>
      <c r="P7" s="95"/>
      <c r="Q7" s="95"/>
    </row>
    <row r="8" spans="1:17" s="7" customFormat="1" ht="9.75" customHeight="1" x14ac:dyDescent="0.2">
      <c r="A8" s="331"/>
      <c r="B8" s="331"/>
      <c r="C8" s="331"/>
      <c r="D8" s="331"/>
      <c r="E8" s="95"/>
      <c r="F8" s="95"/>
      <c r="G8" s="95"/>
      <c r="H8" s="95"/>
      <c r="I8" s="95"/>
      <c r="J8" s="331"/>
      <c r="K8" s="95"/>
      <c r="L8" s="331"/>
      <c r="M8" s="331"/>
      <c r="N8" s="331"/>
      <c r="O8" s="98"/>
      <c r="P8" s="98"/>
      <c r="Q8" s="95"/>
    </row>
    <row r="9" spans="1:17" s="7" customFormat="1" ht="16.5" customHeight="1" x14ac:dyDescent="0.25">
      <c r="A9" s="333" t="s">
        <v>7</v>
      </c>
      <c r="B9" s="328">
        <f>NOVIEMBRE!$B$9</f>
        <v>0</v>
      </c>
      <c r="C9" s="328"/>
      <c r="D9" s="328"/>
      <c r="E9" s="328"/>
      <c r="F9" s="328"/>
      <c r="G9" s="328"/>
      <c r="H9" s="329" t="s">
        <v>8</v>
      </c>
      <c r="I9" s="329"/>
      <c r="J9" s="328">
        <f>NOVIEMBRE!$J$9</f>
        <v>0</v>
      </c>
      <c r="K9" s="328"/>
      <c r="L9" s="328"/>
      <c r="M9" s="328"/>
      <c r="N9" s="328"/>
      <c r="O9" s="328"/>
      <c r="P9" s="328"/>
      <c r="Q9" s="334"/>
    </row>
    <row r="10" spans="1:17" s="7" customFormat="1" ht="12.75" customHeight="1" x14ac:dyDescent="0.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5"/>
      <c r="M10" s="65"/>
      <c r="N10" s="66"/>
      <c r="O10" s="64"/>
      <c r="P10" s="60"/>
      <c r="Q10" s="64"/>
    </row>
    <row r="11" spans="1:17" s="7" customFormat="1" ht="12" customHeight="1" x14ac:dyDescent="0.2">
      <c r="A11" s="61"/>
      <c r="B11" s="61"/>
      <c r="C11" s="109"/>
      <c r="D11" s="109"/>
      <c r="E11" s="109"/>
      <c r="F11" s="109"/>
      <c r="G11" s="60"/>
      <c r="H11" s="61"/>
      <c r="I11" s="61"/>
      <c r="J11" s="60"/>
      <c r="K11" s="108"/>
      <c r="L11" s="109"/>
      <c r="M11" s="109"/>
      <c r="N11" s="109"/>
      <c r="O11" s="109"/>
      <c r="P11" s="109"/>
      <c r="Q11" s="60"/>
    </row>
    <row r="12" spans="1:17" x14ac:dyDescent="0.2">
      <c r="A12" s="227" t="s">
        <v>9</v>
      </c>
      <c r="B12" s="228"/>
      <c r="C12" s="231" t="s">
        <v>60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3"/>
      <c r="P12" s="233"/>
      <c r="Q12" s="234"/>
    </row>
    <row r="13" spans="1:17" s="17" customFormat="1" ht="24" customHeight="1" x14ac:dyDescent="0.2">
      <c r="A13" s="229"/>
      <c r="B13" s="230"/>
      <c r="C13" s="211" t="s">
        <v>65</v>
      </c>
      <c r="D13" s="212"/>
      <c r="E13" s="213"/>
      <c r="F13" s="211" t="s">
        <v>10</v>
      </c>
      <c r="G13" s="212"/>
      <c r="H13" s="213"/>
      <c r="I13" s="211" t="s">
        <v>11</v>
      </c>
      <c r="J13" s="212"/>
      <c r="K13" s="213"/>
      <c r="L13" s="211" t="s">
        <v>66</v>
      </c>
      <c r="M13" s="212"/>
      <c r="N13" s="213"/>
      <c r="O13" s="211" t="s">
        <v>67</v>
      </c>
      <c r="P13" s="212"/>
      <c r="Q13" s="213"/>
    </row>
    <row r="14" spans="1:17" ht="33.75" customHeight="1" x14ac:dyDescent="0.2">
      <c r="A14" s="215" t="s">
        <v>12</v>
      </c>
      <c r="B14" s="216"/>
      <c r="C14" s="273">
        <f>NOVIEMBRE!O14</f>
        <v>0</v>
      </c>
      <c r="D14" s="273"/>
      <c r="E14" s="273"/>
      <c r="F14" s="218"/>
      <c r="G14" s="219"/>
      <c r="H14" s="220"/>
      <c r="I14" s="218"/>
      <c r="J14" s="219"/>
      <c r="K14" s="220"/>
      <c r="L14" s="221">
        <f>P29+P30+P35</f>
        <v>0</v>
      </c>
      <c r="M14" s="222"/>
      <c r="N14" s="223"/>
      <c r="O14" s="224">
        <f>C14+F14+I14-L14</f>
        <v>0</v>
      </c>
      <c r="P14" s="225"/>
      <c r="Q14" s="226"/>
    </row>
    <row r="15" spans="1:17" ht="21.75" customHeight="1" x14ac:dyDescent="0.2">
      <c r="A15" s="67"/>
      <c r="B15" s="67"/>
      <c r="C15" s="68"/>
      <c r="D15" s="68"/>
      <c r="E15" s="68"/>
      <c r="F15" s="68"/>
      <c r="G15" s="69"/>
      <c r="H15" s="69"/>
      <c r="I15" s="70"/>
      <c r="J15" s="70"/>
      <c r="K15" s="70"/>
      <c r="L15" s="68"/>
      <c r="M15" s="68"/>
      <c r="N15" s="68"/>
      <c r="O15" s="68"/>
      <c r="P15" s="71"/>
      <c r="Q15" s="70"/>
    </row>
    <row r="16" spans="1:17" ht="21.75" customHeight="1" x14ac:dyDescent="0.2">
      <c r="A16" s="70"/>
      <c r="B16" s="204" t="s">
        <v>12</v>
      </c>
      <c r="C16" s="205"/>
      <c r="D16" s="205"/>
      <c r="E16" s="205"/>
      <c r="F16" s="206"/>
      <c r="G16" s="207" t="s">
        <v>92</v>
      </c>
      <c r="H16" s="208"/>
      <c r="I16" s="209" t="s">
        <v>69</v>
      </c>
      <c r="J16" s="209"/>
      <c r="K16" s="209" t="s">
        <v>88</v>
      </c>
      <c r="L16" s="209"/>
      <c r="M16" s="207" t="s">
        <v>70</v>
      </c>
      <c r="N16" s="208"/>
      <c r="O16" s="210"/>
      <c r="P16" s="71"/>
      <c r="Q16" s="70"/>
    </row>
    <row r="17" spans="1:17" ht="22.5" customHeight="1" x14ac:dyDescent="0.2">
      <c r="A17" s="70"/>
      <c r="B17" s="214" t="s">
        <v>13</v>
      </c>
      <c r="C17" s="214"/>
      <c r="D17" s="214"/>
      <c r="E17" s="214"/>
      <c r="F17" s="214"/>
      <c r="G17" s="335">
        <f>NOVIEMBRE!M17</f>
        <v>0</v>
      </c>
      <c r="H17" s="336"/>
      <c r="I17" s="198"/>
      <c r="J17" s="199"/>
      <c r="K17" s="198"/>
      <c r="L17" s="199"/>
      <c r="M17" s="201">
        <f>G17+I17-K17</f>
        <v>0</v>
      </c>
      <c r="N17" s="202"/>
      <c r="O17" s="203"/>
      <c r="P17" s="71"/>
      <c r="Q17" s="70"/>
    </row>
    <row r="18" spans="1:17" ht="17.25" customHeight="1" x14ac:dyDescent="0.2">
      <c r="A18" s="72"/>
      <c r="B18" s="72"/>
      <c r="C18" s="73"/>
      <c r="D18" s="73"/>
      <c r="E18" s="73"/>
      <c r="F18" s="74"/>
      <c r="G18" s="74"/>
      <c r="H18" s="74"/>
      <c r="I18" s="74"/>
      <c r="J18" s="73"/>
      <c r="K18" s="73"/>
      <c r="L18" s="73"/>
      <c r="M18" s="73"/>
      <c r="N18" s="73"/>
      <c r="O18" s="73"/>
      <c r="P18" s="73"/>
      <c r="Q18" s="73"/>
    </row>
    <row r="19" spans="1:17" ht="28.5" customHeight="1" x14ac:dyDescent="0.2">
      <c r="A19" s="70"/>
      <c r="B19" s="178" t="s">
        <v>59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70"/>
      <c r="Q19" s="70"/>
    </row>
    <row r="20" spans="1:17" ht="21.75" customHeight="1" x14ac:dyDescent="0.2">
      <c r="A20" s="70"/>
      <c r="B20" s="204" t="s">
        <v>12</v>
      </c>
      <c r="C20" s="205"/>
      <c r="D20" s="205"/>
      <c r="E20" s="205"/>
      <c r="F20" s="206"/>
      <c r="G20" s="207" t="s">
        <v>92</v>
      </c>
      <c r="H20" s="208"/>
      <c r="I20" s="209" t="s">
        <v>69</v>
      </c>
      <c r="J20" s="209"/>
      <c r="K20" s="209" t="s">
        <v>85</v>
      </c>
      <c r="L20" s="209"/>
      <c r="M20" s="211" t="s">
        <v>70</v>
      </c>
      <c r="N20" s="212"/>
      <c r="O20" s="213"/>
      <c r="P20" s="71"/>
      <c r="Q20" s="70"/>
    </row>
    <row r="21" spans="1:17" ht="24.75" customHeight="1" x14ac:dyDescent="0.2">
      <c r="A21" s="70"/>
      <c r="B21" s="119" t="s">
        <v>89</v>
      </c>
      <c r="C21" s="119"/>
      <c r="D21" s="119"/>
      <c r="E21" s="119"/>
      <c r="F21" s="119"/>
      <c r="G21" s="335">
        <f>NOVIEMBRE!M21</f>
        <v>0</v>
      </c>
      <c r="H21" s="336"/>
      <c r="I21" s="151"/>
      <c r="J21" s="153"/>
      <c r="K21" s="151"/>
      <c r="L21" s="153"/>
      <c r="M21" s="201">
        <f>G21+I21-K21-P29</f>
        <v>0</v>
      </c>
      <c r="N21" s="202"/>
      <c r="O21" s="203"/>
      <c r="P21" s="71"/>
      <c r="Q21" s="70"/>
    </row>
    <row r="22" spans="1:17" ht="24.75" customHeight="1" x14ac:dyDescent="0.2">
      <c r="A22" s="70"/>
      <c r="B22" s="119" t="s">
        <v>90</v>
      </c>
      <c r="C22" s="119"/>
      <c r="D22" s="119"/>
      <c r="E22" s="119"/>
      <c r="F22" s="119"/>
      <c r="G22" s="335">
        <f>NOVIEMBRE!M22</f>
        <v>0</v>
      </c>
      <c r="H22" s="336"/>
      <c r="I22" s="200"/>
      <c r="J22" s="200"/>
      <c r="K22" s="200"/>
      <c r="L22" s="200"/>
      <c r="M22" s="201">
        <f>G22+I22-K22-P30</f>
        <v>0</v>
      </c>
      <c r="N22" s="202"/>
      <c r="O22" s="203"/>
      <c r="P22" s="71"/>
      <c r="Q22" s="70"/>
    </row>
    <row r="23" spans="1:17" ht="21.75" customHeight="1" x14ac:dyDescent="0.2">
      <c r="A23" s="70"/>
      <c r="B23" s="191" t="s">
        <v>86</v>
      </c>
      <c r="C23" s="191"/>
      <c r="D23" s="191"/>
      <c r="E23" s="191"/>
      <c r="F23" s="191"/>
      <c r="G23" s="192">
        <f>SUM(G21:H22)</f>
        <v>0</v>
      </c>
      <c r="H23" s="193"/>
      <c r="I23" s="194">
        <f>SUM(I21:J22)</f>
        <v>0</v>
      </c>
      <c r="J23" s="194"/>
      <c r="K23" s="194">
        <f>SUM(K21:L22)</f>
        <v>0</v>
      </c>
      <c r="L23" s="194"/>
      <c r="M23" s="195">
        <f>SUM(M21:O22)</f>
        <v>0</v>
      </c>
      <c r="N23" s="196"/>
      <c r="O23" s="197"/>
      <c r="P23" s="71"/>
      <c r="Q23" s="70"/>
    </row>
    <row r="24" spans="1:17" ht="21.75" customHeight="1" x14ac:dyDescent="0.2">
      <c r="A24" s="67"/>
      <c r="B24" s="67"/>
      <c r="C24" s="68"/>
      <c r="D24" s="68"/>
      <c r="E24" s="68"/>
      <c r="F24" s="68"/>
      <c r="G24" s="69"/>
      <c r="H24" s="69"/>
      <c r="I24" s="70"/>
      <c r="J24" s="70"/>
      <c r="K24" s="70"/>
      <c r="L24" s="68"/>
      <c r="M24" s="68"/>
      <c r="N24" s="68"/>
      <c r="O24" s="68"/>
      <c r="P24" s="68"/>
      <c r="Q24" s="68"/>
    </row>
    <row r="25" spans="1:17" ht="23.25" customHeight="1" x14ac:dyDescent="0.2">
      <c r="A25" s="178" t="s">
        <v>79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</row>
    <row r="26" spans="1:17" ht="16.5" customHeight="1" x14ac:dyDescent="0.2">
      <c r="A26" s="138" t="s">
        <v>80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40"/>
      <c r="P26" s="169" t="s">
        <v>20</v>
      </c>
      <c r="Q26" s="169"/>
    </row>
    <row r="27" spans="1:17" s="27" customFormat="1" ht="17.25" customHeight="1" x14ac:dyDescent="0.15">
      <c r="A27" s="179" t="s">
        <v>84</v>
      </c>
      <c r="B27" s="180"/>
      <c r="C27" s="181"/>
      <c r="D27" s="170" t="s">
        <v>81</v>
      </c>
      <c r="E27" s="171"/>
      <c r="F27" s="171"/>
      <c r="G27" s="171"/>
      <c r="H27" s="176"/>
      <c r="I27" s="170" t="s">
        <v>73</v>
      </c>
      <c r="J27" s="171"/>
      <c r="K27" s="171"/>
      <c r="L27" s="171"/>
      <c r="M27" s="171"/>
      <c r="N27" s="171"/>
      <c r="O27" s="176"/>
      <c r="P27" s="169"/>
      <c r="Q27" s="169"/>
    </row>
    <row r="28" spans="1:17" s="17" customFormat="1" ht="25.5" customHeight="1" x14ac:dyDescent="0.2">
      <c r="A28" s="182"/>
      <c r="B28" s="183"/>
      <c r="C28" s="184"/>
      <c r="D28" s="185" t="s">
        <v>22</v>
      </c>
      <c r="E28" s="186"/>
      <c r="F28" s="187"/>
      <c r="G28" s="185" t="s">
        <v>23</v>
      </c>
      <c r="H28" s="187"/>
      <c r="I28" s="188" t="s">
        <v>83</v>
      </c>
      <c r="J28" s="189"/>
      <c r="K28" s="190"/>
      <c r="L28" s="170" t="s">
        <v>74</v>
      </c>
      <c r="M28" s="176"/>
      <c r="N28" s="172" t="s">
        <v>25</v>
      </c>
      <c r="O28" s="172"/>
      <c r="P28" s="169"/>
      <c r="Q28" s="169"/>
    </row>
    <row r="29" spans="1:17" ht="23.25" customHeight="1" x14ac:dyDescent="0.2">
      <c r="A29" s="177" t="s">
        <v>87</v>
      </c>
      <c r="B29" s="177"/>
      <c r="C29" s="177"/>
      <c r="D29" s="155"/>
      <c r="E29" s="157"/>
      <c r="F29" s="156"/>
      <c r="G29" s="155"/>
      <c r="H29" s="156"/>
      <c r="I29" s="158"/>
      <c r="J29" s="158"/>
      <c r="K29" s="158"/>
      <c r="L29" s="157"/>
      <c r="M29" s="156"/>
      <c r="N29" s="155"/>
      <c r="O29" s="156"/>
      <c r="P29" s="162">
        <f>SUM(D29:O29)</f>
        <v>0</v>
      </c>
      <c r="Q29" s="162"/>
    </row>
    <row r="30" spans="1:17" ht="23.25" customHeight="1" x14ac:dyDescent="0.2">
      <c r="A30" s="177" t="s">
        <v>91</v>
      </c>
      <c r="B30" s="177"/>
      <c r="C30" s="177"/>
      <c r="D30" s="155"/>
      <c r="E30" s="157"/>
      <c r="F30" s="156"/>
      <c r="G30" s="155"/>
      <c r="H30" s="156"/>
      <c r="I30" s="158"/>
      <c r="J30" s="158"/>
      <c r="K30" s="158"/>
      <c r="L30" s="157"/>
      <c r="M30" s="156"/>
      <c r="N30" s="155"/>
      <c r="O30" s="156"/>
      <c r="P30" s="162">
        <f>SUM(D30:O30)</f>
        <v>0</v>
      </c>
      <c r="Q30" s="162"/>
    </row>
    <row r="31" spans="1:17" ht="16.5" customHeight="1" x14ac:dyDescent="0.2">
      <c r="A31" s="75"/>
      <c r="B31" s="71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6"/>
    </row>
    <row r="32" spans="1:17" ht="16.5" customHeight="1" x14ac:dyDescent="0.2">
      <c r="A32" s="138" t="s">
        <v>82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0"/>
      <c r="P32" s="169" t="s">
        <v>20</v>
      </c>
      <c r="Q32" s="169"/>
    </row>
    <row r="33" spans="1:17" s="27" customFormat="1" ht="17.25" customHeight="1" x14ac:dyDescent="0.15">
      <c r="A33" s="170" t="s">
        <v>81</v>
      </c>
      <c r="B33" s="171"/>
      <c r="C33" s="171"/>
      <c r="D33" s="171"/>
      <c r="E33" s="171"/>
      <c r="F33" s="172" t="s">
        <v>73</v>
      </c>
      <c r="G33" s="172"/>
      <c r="H33" s="172"/>
      <c r="I33" s="172"/>
      <c r="J33" s="172"/>
      <c r="K33" s="172"/>
      <c r="L33" s="172"/>
      <c r="M33" s="172"/>
      <c r="N33" s="172"/>
      <c r="O33" s="172"/>
      <c r="P33" s="169"/>
      <c r="Q33" s="169"/>
    </row>
    <row r="34" spans="1:17" s="17" customFormat="1" ht="24.75" customHeight="1" x14ac:dyDescent="0.2">
      <c r="A34" s="173" t="s">
        <v>22</v>
      </c>
      <c r="B34" s="174"/>
      <c r="C34" s="173" t="s">
        <v>23</v>
      </c>
      <c r="D34" s="175"/>
      <c r="E34" s="174"/>
      <c r="F34" s="172" t="s">
        <v>83</v>
      </c>
      <c r="G34" s="172"/>
      <c r="H34" s="172"/>
      <c r="I34" s="172"/>
      <c r="J34" s="170" t="s">
        <v>74</v>
      </c>
      <c r="K34" s="171"/>
      <c r="L34" s="176"/>
      <c r="M34" s="170" t="s">
        <v>25</v>
      </c>
      <c r="N34" s="171"/>
      <c r="O34" s="176"/>
      <c r="P34" s="169"/>
      <c r="Q34" s="169"/>
    </row>
    <row r="35" spans="1:17" ht="27" customHeight="1" x14ac:dyDescent="0.2">
      <c r="A35" s="155"/>
      <c r="B35" s="156"/>
      <c r="C35" s="155"/>
      <c r="D35" s="157"/>
      <c r="E35" s="156"/>
      <c r="F35" s="158"/>
      <c r="G35" s="158"/>
      <c r="H35" s="158"/>
      <c r="I35" s="158"/>
      <c r="J35" s="158"/>
      <c r="K35" s="158"/>
      <c r="L35" s="158"/>
      <c r="M35" s="159"/>
      <c r="N35" s="160"/>
      <c r="O35" s="161"/>
      <c r="P35" s="162">
        <f>SUM(A35:O35)</f>
        <v>0</v>
      </c>
      <c r="Q35" s="162"/>
    </row>
    <row r="36" spans="1:17" ht="22.15" customHeight="1" x14ac:dyDescent="0.2">
      <c r="A36" s="77"/>
      <c r="B36" s="77"/>
      <c r="C36" s="74"/>
      <c r="D36" s="74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69"/>
    </row>
    <row r="37" spans="1:17" ht="10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7" ht="11.25" customHeight="1" x14ac:dyDescent="0.2">
      <c r="A38" s="78"/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0"/>
      <c r="M38" s="70"/>
      <c r="N38" s="70"/>
      <c r="O38" s="70"/>
      <c r="P38" s="70"/>
      <c r="Q38" s="70"/>
    </row>
    <row r="39" spans="1:17" s="17" customFormat="1" ht="25.5" customHeight="1" x14ac:dyDescent="0.15">
      <c r="A39" s="138" t="s">
        <v>62</v>
      </c>
      <c r="B39" s="139"/>
      <c r="C39" s="139"/>
      <c r="D39" s="139"/>
      <c r="E39" s="139"/>
      <c r="F39" s="139"/>
      <c r="G39" s="140"/>
      <c r="H39" s="79"/>
      <c r="I39" s="79"/>
      <c r="J39" s="154" t="s">
        <v>63</v>
      </c>
      <c r="K39" s="154"/>
      <c r="L39" s="154"/>
      <c r="M39" s="154"/>
      <c r="N39" s="154"/>
      <c r="O39" s="166" t="s">
        <v>26</v>
      </c>
      <c r="P39" s="167"/>
      <c r="Q39" s="168"/>
    </row>
    <row r="40" spans="1:17" ht="26.25" customHeight="1" x14ac:dyDescent="0.2">
      <c r="A40" s="138" t="s">
        <v>27</v>
      </c>
      <c r="B40" s="140"/>
      <c r="C40" s="163" t="s">
        <v>28</v>
      </c>
      <c r="D40" s="164"/>
      <c r="E40" s="165"/>
      <c r="F40" s="163" t="s">
        <v>29</v>
      </c>
      <c r="G40" s="165"/>
      <c r="H40" s="79"/>
      <c r="I40" s="79"/>
      <c r="J40" s="150" t="s">
        <v>76</v>
      </c>
      <c r="K40" s="150"/>
      <c r="L40" s="150"/>
      <c r="M40" s="150"/>
      <c r="N40" s="150"/>
      <c r="O40" s="151"/>
      <c r="P40" s="152"/>
      <c r="Q40" s="153"/>
    </row>
    <row r="41" spans="1:17" ht="26.25" customHeight="1" x14ac:dyDescent="0.2">
      <c r="A41" s="148" t="s">
        <v>31</v>
      </c>
      <c r="B41" s="149"/>
      <c r="C41" s="151"/>
      <c r="D41" s="152"/>
      <c r="E41" s="153"/>
      <c r="F41" s="151"/>
      <c r="G41" s="153"/>
      <c r="H41" s="79"/>
      <c r="I41" s="79"/>
      <c r="J41" s="150" t="s">
        <v>77</v>
      </c>
      <c r="K41" s="150"/>
      <c r="L41" s="150"/>
      <c r="M41" s="150"/>
      <c r="N41" s="150"/>
      <c r="O41" s="151"/>
      <c r="P41" s="152"/>
      <c r="Q41" s="153"/>
    </row>
    <row r="42" spans="1:17" ht="26.25" customHeight="1" x14ac:dyDescent="0.2">
      <c r="A42" s="148" t="s">
        <v>32</v>
      </c>
      <c r="B42" s="149"/>
      <c r="C42" s="151"/>
      <c r="D42" s="152"/>
      <c r="E42" s="153"/>
      <c r="F42" s="151"/>
      <c r="G42" s="153"/>
      <c r="H42" s="79"/>
      <c r="I42" s="79"/>
      <c r="J42" s="150" t="s">
        <v>78</v>
      </c>
      <c r="K42" s="150"/>
      <c r="L42" s="150"/>
      <c r="M42" s="150"/>
      <c r="N42" s="150"/>
      <c r="O42" s="151"/>
      <c r="P42" s="152"/>
      <c r="Q42" s="153"/>
    </row>
    <row r="43" spans="1:17" ht="19.5" customHeight="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  <row r="44" spans="1:17" ht="19.5" customHeight="1" x14ac:dyDescent="0.2">
      <c r="A44" s="138" t="s">
        <v>64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40"/>
    </row>
    <row r="45" spans="1:17" ht="24.75" customHeight="1" x14ac:dyDescent="0.2">
      <c r="A45" s="141" t="s">
        <v>33</v>
      </c>
      <c r="B45" s="141"/>
      <c r="C45" s="141"/>
      <c r="D45" s="141"/>
      <c r="E45" s="141"/>
      <c r="F45" s="141"/>
      <c r="G45" s="110"/>
      <c r="H45" s="81"/>
      <c r="I45" s="81"/>
      <c r="J45" s="142" t="s">
        <v>34</v>
      </c>
      <c r="K45" s="143"/>
      <c r="L45" s="143"/>
      <c r="M45" s="143"/>
      <c r="N45" s="143"/>
      <c r="O45" s="143"/>
      <c r="P45" s="144"/>
      <c r="Q45" s="82"/>
    </row>
    <row r="46" spans="1:17" ht="24.75" customHeight="1" x14ac:dyDescent="0.2">
      <c r="A46" s="119" t="s">
        <v>35</v>
      </c>
      <c r="B46" s="119"/>
      <c r="C46" s="119"/>
      <c r="D46" s="119"/>
      <c r="E46" s="119"/>
      <c r="F46" s="119"/>
      <c r="G46" s="110"/>
      <c r="H46" s="81"/>
      <c r="I46" s="81"/>
      <c r="J46" s="120" t="s">
        <v>36</v>
      </c>
      <c r="K46" s="121"/>
      <c r="L46" s="121"/>
      <c r="M46" s="121"/>
      <c r="N46" s="121"/>
      <c r="O46" s="121"/>
      <c r="P46" s="122"/>
      <c r="Q46" s="110"/>
    </row>
    <row r="47" spans="1:17" ht="24.75" customHeight="1" x14ac:dyDescent="0.2">
      <c r="A47" s="119" t="s">
        <v>37</v>
      </c>
      <c r="B47" s="119"/>
      <c r="C47" s="119"/>
      <c r="D47" s="119"/>
      <c r="E47" s="119"/>
      <c r="F47" s="119"/>
      <c r="G47" s="110"/>
      <c r="H47" s="81"/>
      <c r="I47" s="81"/>
      <c r="J47" s="145" t="s">
        <v>38</v>
      </c>
      <c r="K47" s="146"/>
      <c r="L47" s="146"/>
      <c r="M47" s="146"/>
      <c r="N47" s="146"/>
      <c r="O47" s="146"/>
      <c r="P47" s="147"/>
      <c r="Q47" s="110"/>
    </row>
    <row r="48" spans="1:17" ht="24.75" customHeight="1" x14ac:dyDescent="0.2">
      <c r="A48" s="119" t="s">
        <v>39</v>
      </c>
      <c r="B48" s="119"/>
      <c r="C48" s="119"/>
      <c r="D48" s="119"/>
      <c r="E48" s="119"/>
      <c r="F48" s="119"/>
      <c r="G48" s="110"/>
      <c r="H48" s="81"/>
      <c r="I48" s="81"/>
      <c r="J48" s="120" t="s">
        <v>40</v>
      </c>
      <c r="K48" s="121"/>
      <c r="L48" s="121"/>
      <c r="M48" s="121"/>
      <c r="N48" s="121"/>
      <c r="O48" s="121"/>
      <c r="P48" s="122"/>
      <c r="Q48" s="110"/>
    </row>
    <row r="49" spans="1:17" ht="24.75" customHeight="1" x14ac:dyDescent="0.2">
      <c r="A49" s="119" t="s">
        <v>41</v>
      </c>
      <c r="B49" s="119"/>
      <c r="C49" s="119"/>
      <c r="D49" s="119"/>
      <c r="E49" s="119"/>
      <c r="F49" s="119"/>
      <c r="G49" s="110"/>
      <c r="H49" s="81"/>
      <c r="I49" s="81"/>
      <c r="J49" s="120" t="s">
        <v>42</v>
      </c>
      <c r="K49" s="121"/>
      <c r="L49" s="121"/>
      <c r="M49" s="121"/>
      <c r="N49" s="121"/>
      <c r="O49" s="121"/>
      <c r="P49" s="122"/>
      <c r="Q49" s="110"/>
    </row>
    <row r="50" spans="1:17" ht="24.75" customHeight="1" x14ac:dyDescent="0.2">
      <c r="A50" s="119" t="s">
        <v>43</v>
      </c>
      <c r="B50" s="119"/>
      <c r="C50" s="119"/>
      <c r="D50" s="119"/>
      <c r="E50" s="119"/>
      <c r="F50" s="119"/>
      <c r="G50" s="110"/>
      <c r="H50" s="81"/>
      <c r="I50" s="81"/>
      <c r="J50" s="119" t="s">
        <v>44</v>
      </c>
      <c r="K50" s="119"/>
      <c r="L50" s="119"/>
      <c r="M50" s="119"/>
      <c r="N50" s="119"/>
      <c r="O50" s="119"/>
      <c r="P50" s="119"/>
      <c r="Q50" s="110"/>
    </row>
    <row r="51" spans="1:17" ht="24.75" customHeight="1" x14ac:dyDescent="0.2">
      <c r="A51" s="119" t="s">
        <v>45</v>
      </c>
      <c r="B51" s="119"/>
      <c r="C51" s="119"/>
      <c r="D51" s="119"/>
      <c r="E51" s="119"/>
      <c r="F51" s="119"/>
      <c r="G51" s="110"/>
      <c r="H51" s="81"/>
      <c r="I51" s="81"/>
      <c r="J51" s="120" t="s">
        <v>46</v>
      </c>
      <c r="K51" s="121"/>
      <c r="L51" s="121"/>
      <c r="M51" s="121"/>
      <c r="N51" s="121"/>
      <c r="O51" s="121"/>
      <c r="P51" s="122"/>
      <c r="Q51" s="110"/>
    </row>
    <row r="52" spans="1:17" ht="24.75" customHeight="1" x14ac:dyDescent="0.2">
      <c r="A52" s="120" t="s">
        <v>47</v>
      </c>
      <c r="B52" s="121"/>
      <c r="C52" s="121"/>
      <c r="D52" s="121"/>
      <c r="E52" s="121"/>
      <c r="F52" s="121"/>
      <c r="G52" s="110"/>
      <c r="H52" s="83"/>
      <c r="I52" s="81"/>
      <c r="J52" s="123" t="s">
        <v>48</v>
      </c>
      <c r="K52" s="124"/>
      <c r="L52" s="124"/>
      <c r="M52" s="124"/>
      <c r="N52" s="124"/>
      <c r="O52" s="124"/>
      <c r="P52" s="125"/>
      <c r="Q52" s="84">
        <f>SUM(G45:G52,Q45:Q51)</f>
        <v>0</v>
      </c>
    </row>
    <row r="53" spans="1:17" ht="19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7" ht="13.5" customHeight="1" x14ac:dyDescent="0.2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1"/>
    </row>
    <row r="55" spans="1:17" ht="13.5" customHeight="1" x14ac:dyDescent="0.2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1"/>
    </row>
    <row r="56" spans="1:17" ht="11.25" customHeight="1" x14ac:dyDescent="0.2">
      <c r="A56" s="70"/>
      <c r="B56" s="70"/>
      <c r="C56" s="70"/>
      <c r="D56" s="70"/>
      <c r="E56" s="70"/>
      <c r="F56" s="70"/>
      <c r="G56" s="70"/>
      <c r="H56" s="70"/>
      <c r="I56" s="70"/>
      <c r="J56" s="85"/>
      <c r="K56" s="70"/>
      <c r="L56" s="70"/>
      <c r="M56" s="70"/>
      <c r="N56" s="70"/>
      <c r="O56" s="70"/>
      <c r="P56" s="70"/>
      <c r="Q56" s="70"/>
    </row>
    <row r="57" spans="1:17" customFormat="1" ht="13.5" customHeight="1" x14ac:dyDescent="0.2">
      <c r="A57" s="126" t="s">
        <v>49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8"/>
    </row>
    <row r="58" spans="1:17" customFormat="1" ht="18.75" customHeight="1" x14ac:dyDescent="0.2">
      <c r="A58" s="86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8"/>
    </row>
    <row r="59" spans="1:17" customFormat="1" ht="16.5" customHeight="1" x14ac:dyDescent="0.2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</row>
    <row r="60" spans="1:17" customFormat="1" ht="16.5" customHeight="1" x14ac:dyDescent="0.2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</row>
    <row r="61" spans="1:17" customFormat="1" ht="16.5" customHeight="1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</row>
    <row r="62" spans="1:17" ht="18" customHeight="1" x14ac:dyDescent="0.2">
      <c r="A62" s="90" t="s">
        <v>50</v>
      </c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71"/>
      <c r="M62" s="71"/>
      <c r="N62" s="71"/>
      <c r="O62" s="71"/>
      <c r="P62" s="71"/>
      <c r="Q62" s="71"/>
    </row>
    <row r="63" spans="1:17" ht="18" customHeight="1" x14ac:dyDescent="0.2">
      <c r="A63" s="129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1"/>
    </row>
    <row r="64" spans="1:17" ht="18" customHeight="1" x14ac:dyDescent="0.2">
      <c r="A64" s="132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4"/>
    </row>
    <row r="65" spans="1:17" ht="18" customHeight="1" x14ac:dyDescent="0.2">
      <c r="A65" s="132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4"/>
    </row>
    <row r="66" spans="1:17" ht="18" customHeight="1" x14ac:dyDescent="0.2">
      <c r="A66" s="135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7"/>
    </row>
    <row r="67" spans="1:17" ht="13.5" customHeight="1" x14ac:dyDescent="0.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</row>
    <row r="68" spans="1:17" ht="13.5" customHeight="1" x14ac:dyDescent="0.2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</row>
    <row r="69" spans="1:17" s="7" customFormat="1" ht="14.25" customHeight="1" x14ac:dyDescent="0.2">
      <c r="A69" s="116" t="s">
        <v>51</v>
      </c>
      <c r="B69" s="116"/>
      <c r="C69" s="117"/>
      <c r="D69" s="117"/>
      <c r="E69" s="117"/>
      <c r="F69" s="117"/>
      <c r="G69" s="117"/>
      <c r="H69" s="92"/>
      <c r="I69" s="92"/>
      <c r="J69" s="92"/>
      <c r="K69" s="60"/>
      <c r="L69" s="67" t="s">
        <v>52</v>
      </c>
      <c r="M69" s="117"/>
      <c r="N69" s="117"/>
      <c r="O69" s="117"/>
      <c r="P69" s="117"/>
      <c r="Q69" s="117"/>
    </row>
    <row r="70" spans="1:17" s="7" customFormat="1" ht="20.25" customHeight="1" x14ac:dyDescent="0.2">
      <c r="A70" s="93"/>
      <c r="B70" s="93"/>
      <c r="C70" s="66"/>
      <c r="D70" s="66"/>
      <c r="E70" s="93"/>
      <c r="F70" s="93"/>
      <c r="G70" s="93"/>
      <c r="H70" s="92"/>
      <c r="I70" s="92"/>
      <c r="J70" s="92"/>
      <c r="K70" s="94"/>
      <c r="L70" s="60"/>
      <c r="M70" s="60"/>
      <c r="N70" s="60"/>
      <c r="O70" s="60"/>
      <c r="P70" s="60"/>
      <c r="Q70" s="60"/>
    </row>
    <row r="71" spans="1:17" s="7" customFormat="1" ht="32.25" customHeight="1" x14ac:dyDescent="0.2">
      <c r="A71" s="116" t="s">
        <v>53</v>
      </c>
      <c r="B71" s="116"/>
      <c r="C71" s="118"/>
      <c r="D71" s="118"/>
      <c r="E71" s="118"/>
      <c r="F71" s="118"/>
      <c r="G71" s="118"/>
      <c r="H71" s="92"/>
      <c r="I71" s="92"/>
      <c r="J71" s="116" t="s">
        <v>54</v>
      </c>
      <c r="K71" s="116"/>
      <c r="L71" s="116"/>
      <c r="M71" s="118"/>
      <c r="N71" s="118"/>
      <c r="O71" s="118"/>
      <c r="P71" s="118"/>
      <c r="Q71" s="118"/>
    </row>
    <row r="72" spans="1:17" s="7" customFormat="1" ht="21.75" customHeight="1" x14ac:dyDescent="0.2">
      <c r="A72" s="95"/>
      <c r="B72" s="96" t="s">
        <v>55</v>
      </c>
      <c r="C72" s="112"/>
      <c r="D72" s="112"/>
      <c r="E72" s="112"/>
      <c r="F72" s="112"/>
      <c r="G72" s="112"/>
      <c r="H72" s="95"/>
      <c r="I72" s="95"/>
      <c r="J72" s="97"/>
      <c r="K72" s="97"/>
      <c r="L72" s="96" t="s">
        <v>55</v>
      </c>
      <c r="M72" s="98"/>
      <c r="N72" s="99"/>
      <c r="O72" s="99"/>
      <c r="P72" s="99"/>
      <c r="Q72" s="99"/>
    </row>
    <row r="73" spans="1:17" s="7" customFormat="1" ht="21" customHeight="1" x14ac:dyDescent="0.2">
      <c r="A73" s="100"/>
      <c r="B73" s="100"/>
      <c r="C73" s="101"/>
      <c r="D73" s="101"/>
      <c r="E73" s="100"/>
      <c r="F73" s="100"/>
      <c r="G73" s="100"/>
      <c r="H73" s="102"/>
      <c r="I73" s="102"/>
      <c r="J73" s="102"/>
      <c r="K73" s="103"/>
      <c r="L73" s="95"/>
      <c r="M73" s="95"/>
      <c r="N73" s="95"/>
      <c r="O73" s="95"/>
      <c r="P73" s="95"/>
      <c r="Q73" s="95"/>
    </row>
    <row r="74" spans="1:17" s="7" customFormat="1" ht="21" customHeight="1" x14ac:dyDescent="0.2">
      <c r="A74" s="95"/>
      <c r="B74" s="113" t="s">
        <v>57</v>
      </c>
      <c r="C74" s="113"/>
      <c r="D74" s="114"/>
      <c r="E74" s="114"/>
      <c r="F74" s="114"/>
      <c r="G74" s="114"/>
      <c r="H74" s="102"/>
      <c r="I74" s="102"/>
      <c r="J74" s="102"/>
      <c r="K74" s="102"/>
      <c r="L74" s="102"/>
      <c r="M74" s="111" t="s">
        <v>58</v>
      </c>
      <c r="N74" s="95"/>
      <c r="O74" s="95"/>
      <c r="P74" s="95"/>
      <c r="Q74" s="95"/>
    </row>
    <row r="75" spans="1:17" x14ac:dyDescent="0.2">
      <c r="A75" s="100"/>
      <c r="B75" s="100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6"/>
      <c r="P75" s="106"/>
      <c r="Q75" s="107"/>
    </row>
  </sheetData>
  <sheetProtection algorithmName="SHA-512" hashValue="bTP3QVatLYqPb+aq01n4jmySgSCHAO/Z7yrUPIvNd3/8cXnCjV9ACMLUEJxPtkfPDZKAepHfJCp/duyAR7JVrA==" saltValue="hvkULUwrioqNVrOWwtdf7g==" spinCount="100000" sheet="1" formatCells="0" formatColumns="0" selectLockedCells="1"/>
  <protectedRanges>
    <protectedRange sqref="F41:F42" name="Rango1_1"/>
    <protectedRange sqref="C9" name="Rango1"/>
    <protectedRange sqref="M21:M22" name="Rango1_3_1"/>
    <protectedRange sqref="O17" name="Rango1_2_1"/>
  </protectedRanges>
  <mergeCells count="145">
    <mergeCell ref="C72:G72"/>
    <mergeCell ref="B74:C74"/>
    <mergeCell ref="D74:G74"/>
    <mergeCell ref="A69:B69"/>
    <mergeCell ref="C69:G69"/>
    <mergeCell ref="M69:Q69"/>
    <mergeCell ref="A71:B71"/>
    <mergeCell ref="C71:G71"/>
    <mergeCell ref="J71:L71"/>
    <mergeCell ref="M71:Q71"/>
    <mergeCell ref="A51:F51"/>
    <mergeCell ref="J51:P51"/>
    <mergeCell ref="A52:F52"/>
    <mergeCell ref="J52:P52"/>
    <mergeCell ref="A57:Q57"/>
    <mergeCell ref="A63:Q66"/>
    <mergeCell ref="A48:F48"/>
    <mergeCell ref="J48:P48"/>
    <mergeCell ref="A49:F49"/>
    <mergeCell ref="J49:P49"/>
    <mergeCell ref="A50:F50"/>
    <mergeCell ref="J50:P50"/>
    <mergeCell ref="A44:Q44"/>
    <mergeCell ref="A45:F45"/>
    <mergeCell ref="J45:P45"/>
    <mergeCell ref="A46:F46"/>
    <mergeCell ref="J46:P46"/>
    <mergeCell ref="A47:F47"/>
    <mergeCell ref="J47:P47"/>
    <mergeCell ref="A41:B41"/>
    <mergeCell ref="C41:E41"/>
    <mergeCell ref="F41:G41"/>
    <mergeCell ref="J41:N41"/>
    <mergeCell ref="O41:Q41"/>
    <mergeCell ref="A42:B42"/>
    <mergeCell ref="C42:E42"/>
    <mergeCell ref="F42:G42"/>
    <mergeCell ref="J42:N42"/>
    <mergeCell ref="O42:Q42"/>
    <mergeCell ref="A39:G39"/>
    <mergeCell ref="J39:N39"/>
    <mergeCell ref="O39:Q39"/>
    <mergeCell ref="A40:B40"/>
    <mergeCell ref="C40:E40"/>
    <mergeCell ref="F40:G40"/>
    <mergeCell ref="J40:N40"/>
    <mergeCell ref="O40:Q40"/>
    <mergeCell ref="A35:B35"/>
    <mergeCell ref="C35:E35"/>
    <mergeCell ref="F35:I35"/>
    <mergeCell ref="J35:L35"/>
    <mergeCell ref="M35:O35"/>
    <mergeCell ref="P35:Q35"/>
    <mergeCell ref="A32:O32"/>
    <mergeCell ref="P32:Q34"/>
    <mergeCell ref="A33:E33"/>
    <mergeCell ref="F33:O33"/>
    <mergeCell ref="A34:B34"/>
    <mergeCell ref="C34:E34"/>
    <mergeCell ref="F34:I34"/>
    <mergeCell ref="J34:L34"/>
    <mergeCell ref="M34:O34"/>
    <mergeCell ref="P29:Q29"/>
    <mergeCell ref="A30:C30"/>
    <mergeCell ref="D30:F30"/>
    <mergeCell ref="G30:H30"/>
    <mergeCell ref="I30:K30"/>
    <mergeCell ref="L30:M30"/>
    <mergeCell ref="N30:O30"/>
    <mergeCell ref="P30:Q30"/>
    <mergeCell ref="A29:C29"/>
    <mergeCell ref="D29:F29"/>
    <mergeCell ref="G29:H29"/>
    <mergeCell ref="I29:K29"/>
    <mergeCell ref="L29:M29"/>
    <mergeCell ref="N29:O29"/>
    <mergeCell ref="A26:O26"/>
    <mergeCell ref="P26:Q28"/>
    <mergeCell ref="A27:C28"/>
    <mergeCell ref="D27:H27"/>
    <mergeCell ref="I27:O27"/>
    <mergeCell ref="D28:F28"/>
    <mergeCell ref="G28:H28"/>
    <mergeCell ref="I28:K28"/>
    <mergeCell ref="L28:M28"/>
    <mergeCell ref="N28:O28"/>
    <mergeCell ref="B23:F23"/>
    <mergeCell ref="G23:H23"/>
    <mergeCell ref="I23:J23"/>
    <mergeCell ref="K23:L23"/>
    <mergeCell ref="M23:O23"/>
    <mergeCell ref="A25:Q25"/>
    <mergeCell ref="B21:F21"/>
    <mergeCell ref="G21:H21"/>
    <mergeCell ref="I21:J21"/>
    <mergeCell ref="K21:L21"/>
    <mergeCell ref="M21:O21"/>
    <mergeCell ref="B22:F22"/>
    <mergeCell ref="G22:H22"/>
    <mergeCell ref="I22:J22"/>
    <mergeCell ref="K22:L22"/>
    <mergeCell ref="M22:O22"/>
    <mergeCell ref="B19:O19"/>
    <mergeCell ref="B20:F20"/>
    <mergeCell ref="G20:H20"/>
    <mergeCell ref="I20:J20"/>
    <mergeCell ref="K20:L20"/>
    <mergeCell ref="M20:O20"/>
    <mergeCell ref="B16:F16"/>
    <mergeCell ref="G16:H16"/>
    <mergeCell ref="I16:J16"/>
    <mergeCell ref="K16:L16"/>
    <mergeCell ref="M16:O16"/>
    <mergeCell ref="B17:F17"/>
    <mergeCell ref="G17:H17"/>
    <mergeCell ref="I17:J17"/>
    <mergeCell ref="K17:L17"/>
    <mergeCell ref="M17:O17"/>
    <mergeCell ref="A14:B14"/>
    <mergeCell ref="C14:E14"/>
    <mergeCell ref="F14:H14"/>
    <mergeCell ref="I14:K14"/>
    <mergeCell ref="L14:N14"/>
    <mergeCell ref="O14:Q14"/>
    <mergeCell ref="A12:B13"/>
    <mergeCell ref="C12:Q12"/>
    <mergeCell ref="C13:E13"/>
    <mergeCell ref="F13:H13"/>
    <mergeCell ref="I13:K13"/>
    <mergeCell ref="L13:N13"/>
    <mergeCell ref="O13:Q13"/>
    <mergeCell ref="B6:G6"/>
    <mergeCell ref="H6:I6"/>
    <mergeCell ref="J6:M6"/>
    <mergeCell ref="N6:O6"/>
    <mergeCell ref="P6:Q6"/>
    <mergeCell ref="B9:G9"/>
    <mergeCell ref="H9:I9"/>
    <mergeCell ref="J9:P9"/>
    <mergeCell ref="A1:D1"/>
    <mergeCell ref="K1:Q1"/>
    <mergeCell ref="A2:D2"/>
    <mergeCell ref="K2:Q2"/>
    <mergeCell ref="K3:Q3"/>
    <mergeCell ref="A4:Q4"/>
  </mergeCells>
  <conditionalFormatting sqref="O14:Q14">
    <cfRule type="cellIs" dxfId="12" priority="13" operator="lessThan">
      <formula>0</formula>
    </cfRule>
  </conditionalFormatting>
  <conditionalFormatting sqref="C14:E14">
    <cfRule type="cellIs" dxfId="11" priority="11" operator="lessThan">
      <formula>$G$23</formula>
    </cfRule>
    <cfRule type="cellIs" dxfId="10" priority="12" operator="lessThan">
      <formula>0</formula>
    </cfRule>
  </conditionalFormatting>
  <conditionalFormatting sqref="M21:O21">
    <cfRule type="cellIs" dxfId="9" priority="10" stopIfTrue="1" operator="lessThan">
      <formula>0</formula>
    </cfRule>
  </conditionalFormatting>
  <conditionalFormatting sqref="M22:O22">
    <cfRule type="cellIs" dxfId="8" priority="9" operator="lessThan">
      <formula>0</formula>
    </cfRule>
  </conditionalFormatting>
  <conditionalFormatting sqref="M23:O23">
    <cfRule type="cellIs" dxfId="7" priority="4" operator="greaterThan">
      <formula>$O$14</formula>
    </cfRule>
    <cfRule type="cellIs" dxfId="6" priority="8" operator="lessThan">
      <formula>0</formula>
    </cfRule>
  </conditionalFormatting>
  <conditionalFormatting sqref="G21:H21">
    <cfRule type="cellIs" dxfId="5" priority="7" operator="lessThan">
      <formula>0</formula>
    </cfRule>
  </conditionalFormatting>
  <conditionalFormatting sqref="G22:H22">
    <cfRule type="cellIs" dxfId="4" priority="6" operator="lessThan">
      <formula>0</formula>
    </cfRule>
  </conditionalFormatting>
  <conditionalFormatting sqref="G23:H23">
    <cfRule type="cellIs" dxfId="3" priority="3" operator="greaterThan">
      <formula>$C$14</formula>
    </cfRule>
    <cfRule type="cellIs" dxfId="2" priority="5" operator="lessThan">
      <formula>0</formula>
    </cfRule>
  </conditionalFormatting>
  <conditionalFormatting sqref="G17:H17">
    <cfRule type="cellIs" dxfId="1" priority="2" operator="lessThan">
      <formula>0</formula>
    </cfRule>
  </conditionalFormatting>
  <conditionalFormatting sqref="M17:O17">
    <cfRule type="cellIs" dxfId="0" priority="1" operator="lessThan">
      <formula>0</formula>
    </cfRule>
  </conditionalFormatting>
  <dataValidations count="3">
    <dataValidation type="whole" operator="greaterThanOrEqual" allowBlank="1" showInputMessage="1" showErrorMessage="1" error="Los datos introducidos no son los correctos, Favor Verifique." sqref="I21:O23 F41:F42 G45:G52 Q45:Q52 C14:Q14 A35:C35 P35:Q35 J35 F35 N29:N30 D29:D30 G29:G30 P29:Q30 G17 G21:G23 I17:L17 C41:C42 O40:O42">
      <formula1>0</formula1>
    </dataValidation>
    <dataValidation showDropDown="1" error="Debe Seleccionar un Mes de la Lista." prompt="Seleccione un Mes de la lista" sqref="J6:M6"/>
    <dataValidation operator="greaterThanOrEqual" allowBlank="1" error="El año introducido debe ser Mayor o Igual al 2008." sqref="P6:Q6"/>
  </dataValidations>
  <printOptions horizontalCentered="1"/>
  <pageMargins left="0.16" right="0.13" top="0.39" bottom="0" header="0.15748031496062992" footer="0.15748031496062992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defaultSize="0" autoFill="0" autoLine="0" autoPict="0">
                <anchor moveWithCells="1">
                  <from>
                    <xdr:col>1</xdr:col>
                    <xdr:colOff>466725</xdr:colOff>
                    <xdr:row>71</xdr:row>
                    <xdr:rowOff>47625</xdr:rowOff>
                  </from>
                  <to>
                    <xdr:col>3</xdr:col>
                    <xdr:colOff>247650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defaultSize="0" autoFill="0" autoLine="0" autoPict="0">
                <anchor moveWithCells="1">
                  <from>
                    <xdr:col>3</xdr:col>
                    <xdr:colOff>342900</xdr:colOff>
                    <xdr:row>71</xdr:row>
                    <xdr:rowOff>47625</xdr:rowOff>
                  </from>
                  <to>
                    <xdr:col>6</xdr:col>
                    <xdr:colOff>123825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71</xdr:row>
                    <xdr:rowOff>47625</xdr:rowOff>
                  </from>
                  <to>
                    <xdr:col>7</xdr:col>
                    <xdr:colOff>114300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defaultSize="0" autoFill="0" autoLine="0" autoPict="0">
                <anchor moveWithCells="1">
                  <from>
                    <xdr:col>11</xdr:col>
                    <xdr:colOff>381000</xdr:colOff>
                    <xdr:row>71</xdr:row>
                    <xdr:rowOff>47625</xdr:rowOff>
                  </from>
                  <to>
                    <xdr:col>13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defaultSize="0" autoFill="0" autoLine="0" autoPict="0">
                <anchor moveWithCells="1">
                  <from>
                    <xdr:col>13</xdr:col>
                    <xdr:colOff>276225</xdr:colOff>
                    <xdr:row>71</xdr:row>
                    <xdr:rowOff>47625</xdr:rowOff>
                  </from>
                  <to>
                    <xdr:col>15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defaultSize="0" autoFill="0" autoLine="0" autoPict="0">
                <anchor moveWithCells="1">
                  <from>
                    <xdr:col>15</xdr:col>
                    <xdr:colOff>190500</xdr:colOff>
                    <xdr:row>71</xdr:row>
                    <xdr:rowOff>47625</xdr:rowOff>
                  </from>
                  <to>
                    <xdr:col>16</xdr:col>
                    <xdr:colOff>533400</xdr:colOff>
                    <xdr:row>71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workbookViewId="0">
      <selection activeCell="K15" sqref="K15"/>
    </sheetView>
  </sheetViews>
  <sheetFormatPr baseColWidth="10" defaultRowHeight="12.75" x14ac:dyDescent="0.2"/>
  <cols>
    <col min="1" max="1" width="11.5" style="16" customWidth="1"/>
    <col min="2" max="2" width="8.5" style="16" customWidth="1"/>
    <col min="3" max="3" width="5.33203125" style="16" customWidth="1"/>
    <col min="4" max="4" width="6" style="16" customWidth="1"/>
    <col min="5" max="5" width="4.83203125" style="16" customWidth="1"/>
    <col min="6" max="6" width="5.83203125" style="16" customWidth="1"/>
    <col min="7" max="7" width="9.6640625" style="16" customWidth="1"/>
    <col min="8" max="8" width="3.6640625" style="16" customWidth="1"/>
    <col min="9" max="9" width="5.1640625" style="16" customWidth="1"/>
    <col min="10" max="12" width="7.1640625" style="16" customWidth="1"/>
    <col min="13" max="14" width="6.83203125" style="16" customWidth="1"/>
    <col min="15" max="16" width="5.33203125" style="16" customWidth="1"/>
    <col min="17" max="17" width="8.6640625" style="16" customWidth="1"/>
    <col min="18" max="16384" width="12" style="16"/>
  </cols>
  <sheetData>
    <row r="1" spans="1:17" s="2" customFormat="1" ht="12.75" customHeight="1" x14ac:dyDescent="0.15">
      <c r="A1" s="321"/>
      <c r="B1" s="321"/>
      <c r="C1" s="321"/>
      <c r="D1" s="321"/>
      <c r="E1" s="1"/>
      <c r="K1" s="321"/>
      <c r="L1" s="321"/>
      <c r="M1" s="321"/>
      <c r="N1" s="321"/>
      <c r="O1" s="321"/>
      <c r="P1" s="321"/>
      <c r="Q1" s="321"/>
    </row>
    <row r="2" spans="1:17" s="2" customFormat="1" ht="12.75" customHeight="1" x14ac:dyDescent="0.15">
      <c r="A2" s="321"/>
      <c r="B2" s="321"/>
      <c r="C2" s="321"/>
      <c r="D2" s="321"/>
      <c r="E2" s="1"/>
      <c r="K2" s="321"/>
      <c r="L2" s="321"/>
      <c r="M2" s="321"/>
      <c r="N2" s="321"/>
      <c r="O2" s="321"/>
      <c r="P2" s="321"/>
      <c r="Q2" s="321"/>
    </row>
    <row r="3" spans="1:17" s="2" customFormat="1" ht="15" customHeight="1" x14ac:dyDescent="0.15">
      <c r="A3" s="1"/>
      <c r="B3" s="1"/>
      <c r="C3" s="1"/>
      <c r="D3" s="1"/>
      <c r="E3" s="1"/>
      <c r="K3" s="321"/>
      <c r="L3" s="321"/>
      <c r="M3" s="321"/>
      <c r="N3" s="321"/>
      <c r="O3" s="321"/>
      <c r="P3" s="321"/>
      <c r="Q3" s="321"/>
    </row>
    <row r="4" spans="1:17" s="3" customFormat="1" ht="36" customHeight="1" x14ac:dyDescent="0.2">
      <c r="A4" s="324" t="s">
        <v>0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</row>
    <row r="5" spans="1:17" s="3" customFormat="1" ht="36" customHeight="1" x14ac:dyDescent="0.2">
      <c r="A5" s="4" t="s">
        <v>1</v>
      </c>
      <c r="B5" s="4"/>
      <c r="C5" s="5"/>
      <c r="D5" s="5"/>
      <c r="E5" s="5"/>
      <c r="F5" s="5"/>
      <c r="G5" s="5"/>
      <c r="H5" s="5"/>
      <c r="I5" s="5"/>
      <c r="J5" s="5"/>
      <c r="K5" s="4" t="s">
        <v>2</v>
      </c>
      <c r="L5" s="5"/>
      <c r="M5" s="5"/>
      <c r="N5" s="5"/>
      <c r="O5" s="5"/>
      <c r="P5" s="5"/>
      <c r="Q5" s="5"/>
    </row>
    <row r="6" spans="1:17" s="7" customFormat="1" ht="21" customHeight="1" x14ac:dyDescent="0.25">
      <c r="A6" s="6" t="s">
        <v>3</v>
      </c>
      <c r="B6" s="318"/>
      <c r="C6" s="318"/>
      <c r="D6" s="318"/>
      <c r="E6" s="318"/>
      <c r="F6" s="318"/>
      <c r="G6" s="318"/>
      <c r="H6" s="319" t="s">
        <v>4</v>
      </c>
      <c r="I6" s="319"/>
      <c r="J6" s="320" t="s">
        <v>5</v>
      </c>
      <c r="K6" s="320"/>
      <c r="L6" s="320"/>
      <c r="M6" s="320"/>
      <c r="O6" s="321" t="s">
        <v>6</v>
      </c>
      <c r="P6" s="322"/>
      <c r="Q6" s="8"/>
    </row>
    <row r="7" spans="1:17" s="7" customFormat="1" ht="4.5" customHeight="1" x14ac:dyDescent="0.2">
      <c r="A7" s="1"/>
      <c r="B7" s="1"/>
      <c r="C7" s="1"/>
      <c r="D7" s="1"/>
      <c r="F7" s="9"/>
      <c r="G7" s="9"/>
      <c r="H7" s="10"/>
      <c r="I7" s="10"/>
      <c r="J7" s="1"/>
      <c r="L7" s="1"/>
      <c r="M7" s="1"/>
      <c r="N7" s="1"/>
    </row>
    <row r="8" spans="1:17" s="7" customFormat="1" ht="9.75" customHeight="1" x14ac:dyDescent="0.2">
      <c r="A8" s="1"/>
      <c r="B8" s="1"/>
      <c r="C8" s="1"/>
      <c r="D8" s="1"/>
      <c r="J8" s="1"/>
      <c r="L8" s="1"/>
      <c r="M8" s="1"/>
      <c r="N8" s="1"/>
    </row>
    <row r="9" spans="1:17" s="7" customFormat="1" ht="16.5" customHeight="1" x14ac:dyDescent="0.2">
      <c r="A9" s="11" t="s">
        <v>7</v>
      </c>
      <c r="B9" s="323"/>
      <c r="C9" s="323"/>
      <c r="D9" s="323"/>
      <c r="E9" s="323"/>
      <c r="F9" s="323"/>
      <c r="G9" s="323"/>
      <c r="H9" s="319" t="s">
        <v>8</v>
      </c>
      <c r="I9" s="319"/>
      <c r="J9" s="318"/>
      <c r="K9" s="318"/>
      <c r="L9" s="318"/>
      <c r="M9" s="318"/>
      <c r="N9" s="12"/>
      <c r="O9" s="13"/>
      <c r="Q9" s="13"/>
    </row>
    <row r="10" spans="1:17" s="7" customFormat="1" ht="12.75" customHeight="1" x14ac:dyDescent="0.2">
      <c r="L10" s="14"/>
      <c r="M10" s="14"/>
      <c r="N10" s="15"/>
      <c r="O10" s="13"/>
      <c r="Q10" s="13"/>
    </row>
    <row r="11" spans="1:17" s="7" customFormat="1" ht="12" customHeight="1" x14ac:dyDescent="0.2">
      <c r="A11" s="9"/>
      <c r="B11" s="9"/>
      <c r="C11" s="1"/>
      <c r="D11" s="1"/>
      <c r="E11" s="1"/>
      <c r="F11" s="1"/>
      <c r="H11" s="9"/>
      <c r="I11" s="9"/>
      <c r="K11" s="10"/>
      <c r="L11" s="1"/>
      <c r="M11" s="1"/>
      <c r="N11" s="1"/>
      <c r="O11" s="1"/>
      <c r="P11" s="1"/>
    </row>
    <row r="12" spans="1:17" x14ac:dyDescent="0.2">
      <c r="A12" s="227" t="s">
        <v>9</v>
      </c>
      <c r="B12" s="228"/>
      <c r="C12" s="231" t="s">
        <v>60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3"/>
      <c r="P12" s="233"/>
      <c r="Q12" s="234"/>
    </row>
    <row r="13" spans="1:17" s="17" customFormat="1" ht="24" customHeight="1" x14ac:dyDescent="0.2">
      <c r="A13" s="229"/>
      <c r="B13" s="230"/>
      <c r="C13" s="317" t="s">
        <v>65</v>
      </c>
      <c r="D13" s="317"/>
      <c r="E13" s="317"/>
      <c r="F13" s="211" t="s">
        <v>10</v>
      </c>
      <c r="G13" s="212"/>
      <c r="H13" s="213"/>
      <c r="I13" s="211" t="s">
        <v>11</v>
      </c>
      <c r="J13" s="212"/>
      <c r="K13" s="213"/>
      <c r="L13" s="211" t="s">
        <v>66</v>
      </c>
      <c r="M13" s="212"/>
      <c r="N13" s="213"/>
      <c r="O13" s="211" t="s">
        <v>67</v>
      </c>
      <c r="P13" s="212"/>
      <c r="Q13" s="213"/>
    </row>
    <row r="14" spans="1:17" ht="33.75" customHeight="1" x14ac:dyDescent="0.2">
      <c r="A14" s="215" t="s">
        <v>12</v>
      </c>
      <c r="B14" s="216"/>
      <c r="C14" s="217"/>
      <c r="D14" s="217"/>
      <c r="E14" s="217"/>
      <c r="F14" s="218"/>
      <c r="G14" s="219"/>
      <c r="H14" s="220"/>
      <c r="I14" s="218"/>
      <c r="J14" s="219"/>
      <c r="K14" s="220"/>
      <c r="L14" s="221">
        <f>P33</f>
        <v>0</v>
      </c>
      <c r="M14" s="222"/>
      <c r="N14" s="223"/>
      <c r="O14" s="224">
        <f>C14+F14+I14-L14</f>
        <v>0</v>
      </c>
      <c r="P14" s="225"/>
      <c r="Q14" s="226"/>
    </row>
    <row r="15" spans="1:17" ht="35.25" customHeight="1" x14ac:dyDescent="0.2">
      <c r="A15" s="18"/>
      <c r="B15" s="18"/>
      <c r="C15" s="19"/>
      <c r="D15" s="19"/>
      <c r="E15" s="19"/>
      <c r="F15" s="20"/>
      <c r="G15" s="20"/>
      <c r="H15" s="20"/>
      <c r="I15" s="20"/>
      <c r="J15" s="19"/>
      <c r="K15" s="19"/>
      <c r="L15" s="19"/>
      <c r="M15" s="19"/>
      <c r="N15" s="19"/>
      <c r="O15" s="19"/>
      <c r="P15" s="19"/>
      <c r="Q15" s="19"/>
    </row>
    <row r="16" spans="1:17" ht="28.5" customHeight="1" x14ac:dyDescent="0.2">
      <c r="B16" s="302" t="s">
        <v>59</v>
      </c>
      <c r="C16" s="303"/>
      <c r="D16" s="303"/>
      <c r="E16" s="303"/>
      <c r="F16" s="303"/>
      <c r="G16" s="303"/>
      <c r="H16" s="303"/>
      <c r="I16" s="303"/>
      <c r="J16" s="303"/>
      <c r="K16" s="303"/>
      <c r="L16" s="303"/>
      <c r="M16" s="303"/>
      <c r="N16" s="304"/>
    </row>
    <row r="17" spans="1:17" ht="15" customHeight="1" x14ac:dyDescent="0.2">
      <c r="B17" s="305" t="s">
        <v>12</v>
      </c>
      <c r="C17" s="306"/>
      <c r="D17" s="306"/>
      <c r="E17" s="306"/>
      <c r="F17" s="307"/>
      <c r="G17" s="308" t="s">
        <v>68</v>
      </c>
      <c r="H17" s="309"/>
      <c r="I17" s="310"/>
      <c r="J17" s="311" t="s">
        <v>69</v>
      </c>
      <c r="K17" s="311"/>
      <c r="L17" s="311" t="s">
        <v>70</v>
      </c>
      <c r="M17" s="311"/>
      <c r="N17" s="311"/>
      <c r="P17" s="21"/>
    </row>
    <row r="18" spans="1:17" ht="22.5" customHeight="1" x14ac:dyDescent="0.2">
      <c r="B18" s="247" t="s">
        <v>13</v>
      </c>
      <c r="C18" s="247"/>
      <c r="D18" s="247"/>
      <c r="E18" s="247"/>
      <c r="F18" s="247"/>
      <c r="G18" s="301"/>
      <c r="H18" s="301"/>
      <c r="I18" s="301"/>
      <c r="J18" s="312"/>
      <c r="K18" s="313"/>
      <c r="L18" s="314">
        <f>G18+J18-J24</f>
        <v>0</v>
      </c>
      <c r="M18" s="315"/>
      <c r="N18" s="316"/>
      <c r="P18" s="21"/>
    </row>
    <row r="19" spans="1:17" ht="22.5" customHeight="1" x14ac:dyDescent="0.2">
      <c r="B19" s="247" t="s">
        <v>14</v>
      </c>
      <c r="C19" s="247"/>
      <c r="D19" s="247"/>
      <c r="E19" s="247"/>
      <c r="F19" s="247"/>
      <c r="G19" s="301"/>
      <c r="H19" s="301"/>
      <c r="I19" s="301"/>
      <c r="J19" s="218"/>
      <c r="K19" s="220"/>
      <c r="L19" s="221">
        <f>G19+J19-G33</f>
        <v>0</v>
      </c>
      <c r="M19" s="222"/>
      <c r="N19" s="223"/>
      <c r="P19" s="21"/>
    </row>
    <row r="20" spans="1:17" ht="22.5" customHeight="1" x14ac:dyDescent="0.2">
      <c r="B20" s="247" t="s">
        <v>15</v>
      </c>
      <c r="C20" s="247"/>
      <c r="D20" s="247"/>
      <c r="E20" s="247"/>
      <c r="F20" s="247"/>
      <c r="G20" s="301"/>
      <c r="H20" s="301"/>
      <c r="I20" s="301"/>
      <c r="J20" s="217"/>
      <c r="K20" s="217"/>
      <c r="L20" s="221">
        <f>G20+J20-J25-J26</f>
        <v>0</v>
      </c>
      <c r="M20" s="222"/>
      <c r="N20" s="223"/>
      <c r="P20" s="21"/>
    </row>
    <row r="21" spans="1:17" ht="21.75" customHeight="1" x14ac:dyDescent="0.2">
      <c r="B21" s="298" t="s">
        <v>16</v>
      </c>
      <c r="C21" s="298"/>
      <c r="D21" s="298"/>
      <c r="E21" s="298"/>
      <c r="F21" s="298"/>
      <c r="G21" s="299">
        <f>SUM(G18:I20)</f>
        <v>0</v>
      </c>
      <c r="H21" s="299"/>
      <c r="I21" s="299"/>
      <c r="J21" s="300">
        <f>SUM(J18:K20)</f>
        <v>0</v>
      </c>
      <c r="K21" s="300"/>
      <c r="L21" s="224">
        <f>SUM(L18:N20)</f>
        <v>0</v>
      </c>
      <c r="M21" s="225"/>
      <c r="N21" s="226"/>
      <c r="P21" s="21"/>
    </row>
    <row r="22" spans="1:17" ht="21.75" customHeight="1" x14ac:dyDescent="0.2">
      <c r="A22" s="22"/>
      <c r="B22" s="22"/>
      <c r="C22" s="296"/>
      <c r="D22" s="296"/>
      <c r="E22" s="296"/>
      <c r="F22" s="296"/>
      <c r="G22" s="23"/>
      <c r="H22" s="24"/>
      <c r="L22" s="296"/>
      <c r="M22" s="296"/>
      <c r="N22" s="296"/>
      <c r="O22" s="296"/>
      <c r="P22" s="296"/>
      <c r="Q22" s="296"/>
    </row>
    <row r="23" spans="1:17" ht="18.75" customHeight="1" x14ac:dyDescent="0.2">
      <c r="D23" s="297" t="s">
        <v>72</v>
      </c>
      <c r="E23" s="297"/>
      <c r="F23" s="297"/>
      <c r="G23" s="297"/>
      <c r="H23" s="297"/>
      <c r="I23" s="297"/>
      <c r="J23" s="297" t="s">
        <v>71</v>
      </c>
      <c r="K23" s="297"/>
      <c r="L23" s="297"/>
      <c r="N23" s="25"/>
    </row>
    <row r="24" spans="1:17" ht="21.75" customHeight="1" x14ac:dyDescent="0.2">
      <c r="D24" s="26">
        <v>1</v>
      </c>
      <c r="E24" s="283" t="s">
        <v>17</v>
      </c>
      <c r="F24" s="283"/>
      <c r="G24" s="283"/>
      <c r="H24" s="283"/>
      <c r="I24" s="283"/>
      <c r="J24" s="284"/>
      <c r="K24" s="284"/>
      <c r="L24" s="284"/>
      <c r="N24" s="25"/>
    </row>
    <row r="25" spans="1:17" ht="21.75" customHeight="1" x14ac:dyDescent="0.2">
      <c r="A25" s="22"/>
      <c r="D25" s="26">
        <v>2</v>
      </c>
      <c r="E25" s="283" t="s">
        <v>18</v>
      </c>
      <c r="F25" s="283"/>
      <c r="G25" s="283"/>
      <c r="H25" s="283"/>
      <c r="I25" s="283"/>
      <c r="J25" s="284"/>
      <c r="K25" s="284"/>
      <c r="L25" s="284"/>
    </row>
    <row r="26" spans="1:17" ht="21.75" customHeight="1" x14ac:dyDescent="0.2">
      <c r="A26" s="22"/>
      <c r="D26" s="26">
        <v>3</v>
      </c>
      <c r="E26" s="283" t="s">
        <v>19</v>
      </c>
      <c r="F26" s="283"/>
      <c r="G26" s="283"/>
      <c r="H26" s="283"/>
      <c r="I26" s="283"/>
      <c r="J26" s="284"/>
      <c r="K26" s="284"/>
      <c r="L26" s="284"/>
    </row>
    <row r="27" spans="1:17" ht="15" customHeight="1" x14ac:dyDescent="0.2">
      <c r="A27" s="20"/>
      <c r="B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17" ht="22.9" customHeight="1" x14ac:dyDescent="0.2">
      <c r="A28" s="21"/>
      <c r="B28" s="21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x14ac:dyDescent="0.2">
      <c r="A29" s="21"/>
      <c r="B29" s="21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17" ht="11.25" customHeight="1" x14ac:dyDescent="0.2">
      <c r="A30" s="285" t="s">
        <v>61</v>
      </c>
      <c r="B30" s="286"/>
      <c r="C30" s="286"/>
      <c r="D30" s="286"/>
      <c r="E30" s="286"/>
      <c r="F30" s="286"/>
      <c r="G30" s="286"/>
      <c r="H30" s="286"/>
      <c r="I30" s="286"/>
      <c r="J30" s="286"/>
      <c r="K30" s="286"/>
      <c r="L30" s="286"/>
      <c r="M30" s="286"/>
      <c r="N30" s="286"/>
      <c r="O30" s="287"/>
      <c r="P30" s="288" t="s">
        <v>20</v>
      </c>
      <c r="Q30" s="288"/>
    </row>
    <row r="31" spans="1:17" s="27" customFormat="1" ht="17.25" customHeight="1" x14ac:dyDescent="0.15">
      <c r="A31" s="289" t="s">
        <v>21</v>
      </c>
      <c r="B31" s="290"/>
      <c r="C31" s="290"/>
      <c r="D31" s="290"/>
      <c r="E31" s="290"/>
      <c r="F31" s="291"/>
      <c r="G31" s="289" t="s">
        <v>73</v>
      </c>
      <c r="H31" s="290"/>
      <c r="I31" s="290"/>
      <c r="J31" s="290"/>
      <c r="K31" s="290"/>
      <c r="L31" s="290"/>
      <c r="M31" s="290"/>
      <c r="N31" s="290"/>
      <c r="O31" s="291"/>
      <c r="P31" s="288"/>
      <c r="Q31" s="288"/>
    </row>
    <row r="32" spans="1:17" s="17" customFormat="1" ht="22.5" customHeight="1" x14ac:dyDescent="0.2">
      <c r="A32" s="292" t="s">
        <v>22</v>
      </c>
      <c r="B32" s="293"/>
      <c r="C32" s="294" t="s">
        <v>23</v>
      </c>
      <c r="D32" s="294"/>
      <c r="E32" s="294"/>
      <c r="F32" s="294"/>
      <c r="G32" s="295" t="s">
        <v>24</v>
      </c>
      <c r="H32" s="295"/>
      <c r="I32" s="295"/>
      <c r="J32" s="278" t="s">
        <v>74</v>
      </c>
      <c r="K32" s="278"/>
      <c r="L32" s="278"/>
      <c r="M32" s="278" t="s">
        <v>25</v>
      </c>
      <c r="N32" s="278"/>
      <c r="O32" s="278"/>
      <c r="P32" s="288"/>
      <c r="Q32" s="288"/>
    </row>
    <row r="33" spans="1:17" ht="27" customHeight="1" x14ac:dyDescent="0.2">
      <c r="A33" s="279"/>
      <c r="B33" s="280"/>
      <c r="C33" s="281"/>
      <c r="D33" s="281"/>
      <c r="E33" s="281"/>
      <c r="F33" s="281"/>
      <c r="G33" s="279"/>
      <c r="H33" s="282"/>
      <c r="I33" s="280"/>
      <c r="J33" s="279"/>
      <c r="K33" s="282"/>
      <c r="L33" s="280"/>
      <c r="M33" s="279"/>
      <c r="N33" s="282"/>
      <c r="O33" s="280"/>
      <c r="P33" s="274">
        <f>SUM(A33:O33)</f>
        <v>0</v>
      </c>
      <c r="Q33" s="274"/>
    </row>
    <row r="34" spans="1:17" ht="22.15" customHeight="1" x14ac:dyDescent="0.2">
      <c r="A34" s="28"/>
      <c r="B34" s="28"/>
      <c r="C34" s="20"/>
      <c r="D34" s="20"/>
      <c r="P34" s="23"/>
      <c r="Q34" s="23"/>
    </row>
    <row r="35" spans="1:17" ht="10.5" customHeight="1" x14ac:dyDescent="0.2"/>
    <row r="36" spans="1:17" ht="11.25" customHeight="1" x14ac:dyDescent="0.2">
      <c r="A36" s="29"/>
      <c r="B36" s="29"/>
      <c r="C36" s="30"/>
      <c r="D36" s="30"/>
      <c r="E36" s="30"/>
      <c r="F36" s="30"/>
      <c r="G36" s="30"/>
      <c r="H36" s="30"/>
      <c r="I36" s="30"/>
      <c r="J36" s="30"/>
      <c r="K36" s="30"/>
    </row>
    <row r="37" spans="1:17" s="17" customFormat="1" ht="25.5" customHeight="1" x14ac:dyDescent="0.2">
      <c r="A37" s="275" t="s">
        <v>62</v>
      </c>
      <c r="B37" s="275"/>
      <c r="C37" s="275"/>
      <c r="D37" s="275"/>
      <c r="E37" s="275"/>
      <c r="F37" s="275"/>
      <c r="G37" s="275"/>
      <c r="H37" s="275"/>
      <c r="I37" s="275"/>
      <c r="J37" s="275"/>
      <c r="K37" s="31"/>
      <c r="L37" s="276" t="s">
        <v>63</v>
      </c>
      <c r="M37" s="276"/>
      <c r="N37" s="276"/>
      <c r="O37" s="276"/>
      <c r="P37" s="276"/>
      <c r="Q37" s="32" t="s">
        <v>26</v>
      </c>
    </row>
    <row r="38" spans="1:17" ht="26.25" customHeight="1" x14ac:dyDescent="0.2">
      <c r="A38" s="266" t="s">
        <v>27</v>
      </c>
      <c r="B38" s="268"/>
      <c r="C38" s="277" t="s">
        <v>75</v>
      </c>
      <c r="D38" s="277"/>
      <c r="E38" s="277" t="s">
        <v>28</v>
      </c>
      <c r="F38" s="277"/>
      <c r="G38" s="33" t="s">
        <v>29</v>
      </c>
      <c r="H38" s="277" t="s">
        <v>30</v>
      </c>
      <c r="I38" s="277"/>
      <c r="J38" s="277"/>
      <c r="K38" s="34"/>
      <c r="L38" s="247" t="s">
        <v>76</v>
      </c>
      <c r="M38" s="247"/>
      <c r="N38" s="247"/>
      <c r="O38" s="247"/>
      <c r="P38" s="247"/>
      <c r="Q38" s="35"/>
    </row>
    <row r="39" spans="1:17" ht="26.25" customHeight="1" x14ac:dyDescent="0.2">
      <c r="A39" s="248" t="s">
        <v>31</v>
      </c>
      <c r="B39" s="250"/>
      <c r="C39" s="217"/>
      <c r="D39" s="217"/>
      <c r="E39" s="217"/>
      <c r="F39" s="217"/>
      <c r="G39" s="35"/>
      <c r="H39" s="273">
        <f>C39+E39-G39</f>
        <v>0</v>
      </c>
      <c r="I39" s="273"/>
      <c r="J39" s="273"/>
      <c r="K39" s="34"/>
      <c r="L39" s="247" t="s">
        <v>77</v>
      </c>
      <c r="M39" s="247"/>
      <c r="N39" s="247"/>
      <c r="O39" s="247"/>
      <c r="P39" s="247"/>
      <c r="Q39" s="35"/>
    </row>
    <row r="40" spans="1:17" ht="26.25" customHeight="1" x14ac:dyDescent="0.2">
      <c r="A40" s="248" t="s">
        <v>32</v>
      </c>
      <c r="B40" s="250"/>
      <c r="C40" s="217"/>
      <c r="D40" s="217"/>
      <c r="E40" s="217"/>
      <c r="F40" s="217"/>
      <c r="G40" s="35"/>
      <c r="H40" s="273">
        <f>C40+E40-G40</f>
        <v>0</v>
      </c>
      <c r="I40" s="273"/>
      <c r="J40" s="273"/>
      <c r="K40" s="34"/>
      <c r="L40" s="247" t="s">
        <v>78</v>
      </c>
      <c r="M40" s="247"/>
      <c r="N40" s="247"/>
      <c r="O40" s="247"/>
      <c r="P40" s="247"/>
      <c r="Q40" s="35"/>
    </row>
    <row r="41" spans="1:17" ht="19.5" customHeight="1" x14ac:dyDescent="0.2"/>
    <row r="42" spans="1:17" ht="19.5" customHeight="1" x14ac:dyDescent="0.2">
      <c r="A42" s="266" t="s">
        <v>64</v>
      </c>
      <c r="B42" s="267"/>
      <c r="C42" s="267"/>
      <c r="D42" s="267"/>
      <c r="E42" s="267"/>
      <c r="F42" s="267"/>
      <c r="G42" s="267"/>
      <c r="H42" s="267"/>
      <c r="I42" s="267"/>
      <c r="J42" s="267"/>
      <c r="K42" s="267"/>
      <c r="L42" s="267"/>
      <c r="M42" s="267"/>
      <c r="N42" s="267"/>
      <c r="O42" s="267"/>
      <c r="P42" s="267"/>
      <c r="Q42" s="268"/>
    </row>
    <row r="43" spans="1:17" ht="24.75" customHeight="1" x14ac:dyDescent="0.2">
      <c r="A43" s="269" t="s">
        <v>33</v>
      </c>
      <c r="B43" s="269"/>
      <c r="C43" s="269"/>
      <c r="D43" s="269"/>
      <c r="E43" s="269"/>
      <c r="F43" s="269"/>
      <c r="G43" s="35"/>
      <c r="H43" s="36"/>
      <c r="I43" s="36"/>
      <c r="J43" s="270" t="s">
        <v>34</v>
      </c>
      <c r="K43" s="271"/>
      <c r="L43" s="271"/>
      <c r="M43" s="271"/>
      <c r="N43" s="271"/>
      <c r="O43" s="271"/>
      <c r="P43" s="272"/>
      <c r="Q43" s="37"/>
    </row>
    <row r="44" spans="1:17" ht="24.75" customHeight="1" x14ac:dyDescent="0.2">
      <c r="A44" s="247" t="s">
        <v>35</v>
      </c>
      <c r="B44" s="247"/>
      <c r="C44" s="247"/>
      <c r="D44" s="247"/>
      <c r="E44" s="247"/>
      <c r="F44" s="247"/>
      <c r="G44" s="35"/>
      <c r="H44" s="36"/>
      <c r="I44" s="36"/>
      <c r="J44" s="248" t="s">
        <v>36</v>
      </c>
      <c r="K44" s="249"/>
      <c r="L44" s="249"/>
      <c r="M44" s="249"/>
      <c r="N44" s="249"/>
      <c r="O44" s="249"/>
      <c r="P44" s="250"/>
      <c r="Q44" s="35"/>
    </row>
    <row r="45" spans="1:17" ht="24.75" customHeight="1" x14ac:dyDescent="0.2">
      <c r="A45" s="247" t="s">
        <v>37</v>
      </c>
      <c r="B45" s="247"/>
      <c r="C45" s="247"/>
      <c r="D45" s="247"/>
      <c r="E45" s="247"/>
      <c r="F45" s="247"/>
      <c r="G45" s="35"/>
      <c r="H45" s="36"/>
      <c r="I45" s="36"/>
      <c r="J45" s="248" t="s">
        <v>38</v>
      </c>
      <c r="K45" s="249"/>
      <c r="L45" s="249"/>
      <c r="M45" s="249"/>
      <c r="N45" s="249"/>
      <c r="O45" s="249"/>
      <c r="P45" s="250"/>
      <c r="Q45" s="35"/>
    </row>
    <row r="46" spans="1:17" ht="24.75" customHeight="1" x14ac:dyDescent="0.2">
      <c r="A46" s="247" t="s">
        <v>39</v>
      </c>
      <c r="B46" s="247"/>
      <c r="C46" s="247"/>
      <c r="D46" s="247"/>
      <c r="E46" s="247"/>
      <c r="F46" s="247"/>
      <c r="G46" s="35"/>
      <c r="H46" s="36"/>
      <c r="I46" s="36"/>
      <c r="J46" s="248" t="s">
        <v>40</v>
      </c>
      <c r="K46" s="249"/>
      <c r="L46" s="249"/>
      <c r="M46" s="249"/>
      <c r="N46" s="249"/>
      <c r="O46" s="249"/>
      <c r="P46" s="250"/>
      <c r="Q46" s="35"/>
    </row>
    <row r="47" spans="1:17" ht="24.75" customHeight="1" x14ac:dyDescent="0.2">
      <c r="A47" s="247" t="s">
        <v>41</v>
      </c>
      <c r="B47" s="247"/>
      <c r="C47" s="247"/>
      <c r="D47" s="247"/>
      <c r="E47" s="247"/>
      <c r="F47" s="247"/>
      <c r="G47" s="35"/>
      <c r="H47" s="36"/>
      <c r="I47" s="36"/>
      <c r="J47" s="248" t="s">
        <v>42</v>
      </c>
      <c r="K47" s="249"/>
      <c r="L47" s="249"/>
      <c r="M47" s="249"/>
      <c r="N47" s="249"/>
      <c r="O47" s="249"/>
      <c r="P47" s="250"/>
      <c r="Q47" s="35"/>
    </row>
    <row r="48" spans="1:17" ht="24.75" customHeight="1" x14ac:dyDescent="0.2">
      <c r="A48" s="247" t="s">
        <v>43</v>
      </c>
      <c r="B48" s="247"/>
      <c r="C48" s="247"/>
      <c r="D48" s="247"/>
      <c r="E48" s="247"/>
      <c r="F48" s="247"/>
      <c r="G48" s="35"/>
      <c r="H48" s="36"/>
      <c r="I48" s="36"/>
      <c r="J48" s="247" t="s">
        <v>44</v>
      </c>
      <c r="K48" s="247"/>
      <c r="L48" s="247"/>
      <c r="M48" s="247"/>
      <c r="N48" s="247"/>
      <c r="O48" s="247"/>
      <c r="P48" s="247"/>
      <c r="Q48" s="35"/>
    </row>
    <row r="49" spans="1:21" ht="24.75" customHeight="1" x14ac:dyDescent="0.2">
      <c r="A49" s="247" t="s">
        <v>45</v>
      </c>
      <c r="B49" s="247"/>
      <c r="C49" s="247"/>
      <c r="D49" s="247"/>
      <c r="E49" s="247"/>
      <c r="F49" s="247"/>
      <c r="G49" s="35"/>
      <c r="H49" s="36"/>
      <c r="I49" s="36"/>
      <c r="J49" s="248" t="s">
        <v>46</v>
      </c>
      <c r="K49" s="249"/>
      <c r="L49" s="249"/>
      <c r="M49" s="249"/>
      <c r="N49" s="249"/>
      <c r="O49" s="249"/>
      <c r="P49" s="250"/>
      <c r="Q49" s="35"/>
    </row>
    <row r="50" spans="1:21" ht="24.75" customHeight="1" x14ac:dyDescent="0.2">
      <c r="A50" s="248" t="s">
        <v>47</v>
      </c>
      <c r="B50" s="249"/>
      <c r="C50" s="249"/>
      <c r="D50" s="249"/>
      <c r="E50" s="249"/>
      <c r="F50" s="249"/>
      <c r="G50" s="35"/>
      <c r="H50" s="38"/>
      <c r="I50" s="36"/>
      <c r="J50" s="251" t="s">
        <v>48</v>
      </c>
      <c r="K50" s="252"/>
      <c r="L50" s="252"/>
      <c r="M50" s="252"/>
      <c r="N50" s="252"/>
      <c r="O50" s="252"/>
      <c r="P50" s="253"/>
      <c r="Q50" s="39">
        <f>SUM(G43:G50,Q43:Q49)</f>
        <v>0</v>
      </c>
    </row>
    <row r="51" spans="1:21" ht="19.5" customHeight="1" x14ac:dyDescent="0.2"/>
    <row r="52" spans="1:21" ht="13.5" customHeight="1" x14ac:dyDescent="0.2">
      <c r="Q52" s="21"/>
    </row>
    <row r="53" spans="1:21" ht="13.5" customHeight="1" x14ac:dyDescent="0.2">
      <c r="Q53" s="21"/>
    </row>
    <row r="54" spans="1:21" ht="11.25" customHeight="1" x14ac:dyDescent="0.2">
      <c r="J54" s="40"/>
    </row>
    <row r="55" spans="1:21" customFormat="1" ht="13.5" customHeight="1" x14ac:dyDescent="0.2">
      <c r="A55" s="254" t="s">
        <v>49</v>
      </c>
      <c r="B55" s="255"/>
      <c r="C55" s="255"/>
      <c r="D55" s="255"/>
      <c r="E55" s="255"/>
      <c r="F55" s="255"/>
      <c r="G55" s="255"/>
      <c r="H55" s="255"/>
      <c r="I55" s="255"/>
      <c r="J55" s="255"/>
      <c r="K55" s="255"/>
      <c r="L55" s="255"/>
      <c r="M55" s="255"/>
      <c r="N55" s="255"/>
      <c r="O55" s="255"/>
      <c r="P55" s="255"/>
      <c r="Q55" s="256"/>
      <c r="R55" s="16"/>
      <c r="S55" s="16"/>
      <c r="T55" s="16"/>
      <c r="U55" s="16"/>
    </row>
    <row r="56" spans="1:21" customFormat="1" ht="18.75" customHeight="1" x14ac:dyDescent="0.2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3"/>
      <c r="R56" s="16"/>
      <c r="S56" s="16"/>
      <c r="T56" s="16"/>
      <c r="U56" s="16"/>
    </row>
    <row r="57" spans="1:21" customFormat="1" ht="16.5" customHeight="1" x14ac:dyDescent="0.2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16"/>
      <c r="S57" s="16"/>
      <c r="T57" s="16"/>
      <c r="U57" s="16"/>
    </row>
    <row r="58" spans="1:21" customFormat="1" ht="16.5" customHeight="1" x14ac:dyDescent="0.2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16"/>
      <c r="S58" s="16"/>
      <c r="T58" s="16"/>
      <c r="U58" s="16"/>
    </row>
    <row r="59" spans="1:21" customFormat="1" ht="16.5" customHeight="1" x14ac:dyDescent="0.2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16"/>
      <c r="S59" s="16"/>
      <c r="T59" s="16"/>
      <c r="U59" s="16"/>
    </row>
    <row r="60" spans="1:21" ht="18" customHeight="1" x14ac:dyDescent="0.2">
      <c r="A60" s="45" t="s">
        <v>50</v>
      </c>
      <c r="B60" s="45"/>
      <c r="C60" s="46"/>
      <c r="D60" s="46"/>
      <c r="E60" s="46"/>
      <c r="F60" s="46"/>
      <c r="G60" s="46"/>
      <c r="H60" s="46"/>
      <c r="I60" s="46"/>
      <c r="J60" s="46"/>
      <c r="K60" s="46"/>
      <c r="L60" s="21"/>
      <c r="M60" s="21"/>
      <c r="N60" s="21"/>
      <c r="O60" s="21"/>
      <c r="P60" s="21"/>
      <c r="Q60" s="21"/>
    </row>
    <row r="61" spans="1:21" ht="18" customHeight="1" x14ac:dyDescent="0.2">
      <c r="A61" s="257"/>
      <c r="B61" s="258"/>
      <c r="C61" s="258"/>
      <c r="D61" s="258"/>
      <c r="E61" s="258"/>
      <c r="F61" s="258"/>
      <c r="G61" s="258"/>
      <c r="H61" s="258"/>
      <c r="I61" s="258"/>
      <c r="J61" s="258"/>
      <c r="K61" s="258"/>
      <c r="L61" s="258"/>
      <c r="M61" s="258"/>
      <c r="N61" s="258"/>
      <c r="O61" s="258"/>
      <c r="P61" s="258"/>
      <c r="Q61" s="259"/>
    </row>
    <row r="62" spans="1:21" ht="18" customHeight="1" x14ac:dyDescent="0.2">
      <c r="A62" s="260"/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2"/>
    </row>
    <row r="63" spans="1:21" ht="18" customHeight="1" x14ac:dyDescent="0.2">
      <c r="A63" s="260"/>
      <c r="B63" s="261"/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2"/>
    </row>
    <row r="64" spans="1:21" ht="18" customHeight="1" x14ac:dyDescent="0.2">
      <c r="A64" s="263"/>
      <c r="B64" s="264"/>
      <c r="C64" s="264"/>
      <c r="D64" s="264"/>
      <c r="E64" s="264"/>
      <c r="F64" s="264"/>
      <c r="G64" s="264"/>
      <c r="H64" s="264"/>
      <c r="I64" s="264"/>
      <c r="J64" s="264"/>
      <c r="K64" s="264"/>
      <c r="L64" s="264"/>
      <c r="M64" s="264"/>
      <c r="N64" s="264"/>
      <c r="O64" s="264"/>
      <c r="P64" s="264"/>
      <c r="Q64" s="265"/>
    </row>
    <row r="65" spans="1:17" ht="13.5" customHeight="1" x14ac:dyDescent="0.2"/>
    <row r="66" spans="1:17" ht="13.5" customHeight="1" x14ac:dyDescent="0.2"/>
    <row r="67" spans="1:17" s="7" customFormat="1" ht="14.25" customHeight="1" x14ac:dyDescent="0.2">
      <c r="A67" s="244" t="s">
        <v>51</v>
      </c>
      <c r="B67" s="244"/>
      <c r="C67" s="245"/>
      <c r="D67" s="245"/>
      <c r="E67" s="245"/>
      <c r="F67" s="245"/>
      <c r="G67" s="245"/>
      <c r="H67" s="47"/>
      <c r="I67" s="47"/>
      <c r="J67" s="47"/>
      <c r="L67" s="48" t="s">
        <v>52</v>
      </c>
      <c r="M67" s="245"/>
      <c r="N67" s="245"/>
      <c r="O67" s="245"/>
      <c r="P67" s="245"/>
      <c r="Q67" s="245"/>
    </row>
    <row r="68" spans="1:17" s="7" customFormat="1" ht="20.25" customHeight="1" x14ac:dyDescent="0.2">
      <c r="A68" s="49"/>
      <c r="B68" s="49"/>
      <c r="C68" s="50"/>
      <c r="D68" s="50"/>
      <c r="E68" s="51"/>
      <c r="F68" s="51"/>
      <c r="G68" s="51"/>
      <c r="H68" s="47"/>
      <c r="I68" s="47"/>
      <c r="J68" s="47"/>
      <c r="K68" s="52"/>
    </row>
    <row r="69" spans="1:17" s="7" customFormat="1" ht="32.25" customHeight="1" x14ac:dyDescent="0.2">
      <c r="A69" s="244" t="s">
        <v>53</v>
      </c>
      <c r="B69" s="244"/>
      <c r="C69" s="246"/>
      <c r="D69" s="246"/>
      <c r="E69" s="246"/>
      <c r="F69" s="246"/>
      <c r="G69" s="246"/>
      <c r="H69" s="47"/>
      <c r="I69" s="47"/>
      <c r="J69" s="244" t="s">
        <v>54</v>
      </c>
      <c r="K69" s="244"/>
      <c r="L69" s="244"/>
      <c r="M69" s="246"/>
      <c r="N69" s="246"/>
      <c r="O69" s="246"/>
      <c r="P69" s="246"/>
      <c r="Q69" s="246"/>
    </row>
    <row r="70" spans="1:17" s="7" customFormat="1" ht="21.75" customHeight="1" x14ac:dyDescent="0.3">
      <c r="B70" s="53" t="s">
        <v>55</v>
      </c>
      <c r="C70" s="241" t="s">
        <v>56</v>
      </c>
      <c r="D70" s="241"/>
      <c r="E70" s="241"/>
      <c r="F70" s="241"/>
      <c r="G70" s="241"/>
      <c r="J70" s="54"/>
      <c r="K70" s="54"/>
      <c r="L70" s="53" t="s">
        <v>55</v>
      </c>
      <c r="M70" s="241" t="s">
        <v>56</v>
      </c>
      <c r="N70" s="241"/>
      <c r="O70" s="241"/>
      <c r="P70" s="241"/>
      <c r="Q70" s="241"/>
    </row>
    <row r="71" spans="1:17" s="7" customFormat="1" ht="21" customHeight="1" x14ac:dyDescent="0.2">
      <c r="A71" s="49"/>
      <c r="B71" s="49"/>
      <c r="C71" s="50"/>
      <c r="D71" s="50"/>
      <c r="E71" s="51"/>
      <c r="F71" s="51"/>
      <c r="G71" s="51"/>
      <c r="H71" s="47"/>
      <c r="I71" s="47"/>
      <c r="J71" s="47"/>
      <c r="K71" s="52"/>
    </row>
    <row r="72" spans="1:17" s="7" customFormat="1" ht="21" customHeight="1" x14ac:dyDescent="0.2">
      <c r="B72" s="242" t="s">
        <v>57</v>
      </c>
      <c r="C72" s="242"/>
      <c r="D72" s="243"/>
      <c r="E72" s="243"/>
      <c r="F72" s="243"/>
      <c r="G72" s="243"/>
      <c r="H72" s="47"/>
      <c r="I72" s="47"/>
      <c r="J72" s="47"/>
      <c r="K72" s="47"/>
      <c r="L72" s="47"/>
      <c r="M72" s="10" t="s">
        <v>58</v>
      </c>
    </row>
    <row r="73" spans="1:17" x14ac:dyDescent="0.2">
      <c r="A73" s="49"/>
      <c r="B73" s="49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0"/>
      <c r="P73" s="40"/>
    </row>
  </sheetData>
  <sheetProtection formatCells="0" formatColumns="0" selectLockedCells="1"/>
  <protectedRanges>
    <protectedRange sqref="F39:F40" name="Rango1_1"/>
    <protectedRange sqref="C9" name="Rango1"/>
    <protectedRange sqref="L17:L18" name="Rango1_3_1"/>
    <protectedRange sqref="L24:L26" name="Rango1_2_1"/>
  </protectedRanges>
  <mergeCells count="122">
    <mergeCell ref="B6:G6"/>
    <mergeCell ref="H6:I6"/>
    <mergeCell ref="J6:M6"/>
    <mergeCell ref="O6:P6"/>
    <mergeCell ref="B9:G9"/>
    <mergeCell ref="H9:I9"/>
    <mergeCell ref="J9:M9"/>
    <mergeCell ref="A1:D1"/>
    <mergeCell ref="K1:Q1"/>
    <mergeCell ref="A2:D2"/>
    <mergeCell ref="K2:Q2"/>
    <mergeCell ref="K3:Q3"/>
    <mergeCell ref="A4:Q4"/>
    <mergeCell ref="A14:B14"/>
    <mergeCell ref="C14:E14"/>
    <mergeCell ref="F14:H14"/>
    <mergeCell ref="I14:K14"/>
    <mergeCell ref="L14:N14"/>
    <mergeCell ref="O14:Q14"/>
    <mergeCell ref="A12:B13"/>
    <mergeCell ref="C12:Q12"/>
    <mergeCell ref="C13:E13"/>
    <mergeCell ref="F13:H13"/>
    <mergeCell ref="I13:K13"/>
    <mergeCell ref="L13:N13"/>
    <mergeCell ref="O13:Q13"/>
    <mergeCell ref="B19:F19"/>
    <mergeCell ref="G19:I19"/>
    <mergeCell ref="J19:K19"/>
    <mergeCell ref="L19:N19"/>
    <mergeCell ref="B20:F20"/>
    <mergeCell ref="G20:I20"/>
    <mergeCell ref="J20:K20"/>
    <mergeCell ref="L20:N20"/>
    <mergeCell ref="B16:N16"/>
    <mergeCell ref="B17:F17"/>
    <mergeCell ref="G17:I17"/>
    <mergeCell ref="J17:K17"/>
    <mergeCell ref="L17:N17"/>
    <mergeCell ref="B18:F18"/>
    <mergeCell ref="G18:I18"/>
    <mergeCell ref="J18:K18"/>
    <mergeCell ref="L18:N18"/>
    <mergeCell ref="P22:Q22"/>
    <mergeCell ref="D23:I23"/>
    <mergeCell ref="J23:L23"/>
    <mergeCell ref="E24:I24"/>
    <mergeCell ref="J24:L24"/>
    <mergeCell ref="E25:I25"/>
    <mergeCell ref="J25:L25"/>
    <mergeCell ref="B21:F21"/>
    <mergeCell ref="G21:I21"/>
    <mergeCell ref="J21:K21"/>
    <mergeCell ref="L21:N21"/>
    <mergeCell ref="C22:D22"/>
    <mergeCell ref="E22:F22"/>
    <mergeCell ref="L22:M22"/>
    <mergeCell ref="N22:O22"/>
    <mergeCell ref="E26:I26"/>
    <mergeCell ref="J26:L26"/>
    <mergeCell ref="A30:O30"/>
    <mergeCell ref="P30:Q32"/>
    <mergeCell ref="A31:F31"/>
    <mergeCell ref="G31:O31"/>
    <mergeCell ref="A32:B32"/>
    <mergeCell ref="C32:F32"/>
    <mergeCell ref="G32:I32"/>
    <mergeCell ref="J32:L32"/>
    <mergeCell ref="P33:Q33"/>
    <mergeCell ref="A37:J37"/>
    <mergeCell ref="L37:P37"/>
    <mergeCell ref="A38:B38"/>
    <mergeCell ref="C38:D38"/>
    <mergeCell ref="E38:F38"/>
    <mergeCell ref="H38:J38"/>
    <mergeCell ref="L38:P38"/>
    <mergeCell ref="M32:O32"/>
    <mergeCell ref="A33:B33"/>
    <mergeCell ref="C33:F33"/>
    <mergeCell ref="G33:I33"/>
    <mergeCell ref="J33:L33"/>
    <mergeCell ref="M33:O33"/>
    <mergeCell ref="A42:Q42"/>
    <mergeCell ref="A43:F43"/>
    <mergeCell ref="J43:P43"/>
    <mergeCell ref="A44:F44"/>
    <mergeCell ref="J44:P44"/>
    <mergeCell ref="A45:F45"/>
    <mergeCell ref="J45:P45"/>
    <mergeCell ref="A39:B39"/>
    <mergeCell ref="C39:D39"/>
    <mergeCell ref="E39:F39"/>
    <mergeCell ref="H39:J39"/>
    <mergeCell ref="L39:P39"/>
    <mergeCell ref="A40:B40"/>
    <mergeCell ref="C40:D40"/>
    <mergeCell ref="E40:F40"/>
    <mergeCell ref="H40:J40"/>
    <mergeCell ref="L40:P40"/>
    <mergeCell ref="A49:F49"/>
    <mergeCell ref="J49:P49"/>
    <mergeCell ref="A50:F50"/>
    <mergeCell ref="J50:P50"/>
    <mergeCell ref="A55:Q55"/>
    <mergeCell ref="A61:Q64"/>
    <mergeCell ref="A46:F46"/>
    <mergeCell ref="J46:P46"/>
    <mergeCell ref="A47:F47"/>
    <mergeCell ref="J47:P47"/>
    <mergeCell ref="A48:F48"/>
    <mergeCell ref="J48:P48"/>
    <mergeCell ref="C70:G70"/>
    <mergeCell ref="M70:Q70"/>
    <mergeCell ref="B72:C72"/>
    <mergeCell ref="D72:G72"/>
    <mergeCell ref="A67:B67"/>
    <mergeCell ref="C67:G67"/>
    <mergeCell ref="M67:Q67"/>
    <mergeCell ref="A69:B69"/>
    <mergeCell ref="C69:G69"/>
    <mergeCell ref="J69:L69"/>
    <mergeCell ref="M69:Q69"/>
  </mergeCells>
  <conditionalFormatting sqref="L18:N21">
    <cfRule type="cellIs" dxfId="147" priority="5" stopIfTrue="1" operator="lessThan">
      <formula>0</formula>
    </cfRule>
  </conditionalFormatting>
  <conditionalFormatting sqref="O14:Q14">
    <cfRule type="cellIs" dxfId="146" priority="4" stopIfTrue="1" operator="lessThan">
      <formula>0</formula>
    </cfRule>
  </conditionalFormatting>
  <conditionalFormatting sqref="O14:Q14">
    <cfRule type="cellIs" dxfId="145" priority="3" stopIfTrue="1" operator="lessThan">
      <formula>$L$21</formula>
    </cfRule>
  </conditionalFormatting>
  <conditionalFormatting sqref="H39:J40">
    <cfRule type="cellIs" dxfId="144" priority="1" stopIfTrue="1" operator="lessThan">
      <formula>0</formula>
    </cfRule>
    <cfRule type="cellIs" dxfId="143" priority="2" stopIfTrue="1" operator="lessThan">
      <formula>0</formula>
    </cfRule>
  </conditionalFormatting>
  <dataValidations count="3">
    <dataValidation showDropDown="1" error="Debe Seleccionar un Mes de la Lista." prompt="Seleccione un Mes de la lista" sqref="J6:M6"/>
    <dataValidation type="whole" operator="greaterThanOrEqual" allowBlank="1" showInputMessage="1" showErrorMessage="1" error="El año introducido debe ser Mayor o Igual al 2008." sqref="Q6">
      <formula1>2008</formula1>
    </dataValidation>
    <dataValidation type="whole" operator="greaterThanOrEqual" allowBlank="1" showInputMessage="1" showErrorMessage="1" error="Los datos introducidos no son los correctos, Favor Verifique." sqref="A33:Q33 C14:Q14 Q38:Q40 G43:G50 Q43:Q50 G18:N21 C39:J40">
      <formula1>0</formula1>
    </dataValidation>
  </dataValidations>
  <printOptions horizontalCentered="1"/>
  <pageMargins left="0.43307086614173229" right="0.23622047244094491" top="0.51181102362204722" bottom="0" header="0.15748031496062992" footer="0.15748031496062992"/>
  <pageSetup scale="90" orientation="portrait" r:id="rId1"/>
  <headerFooter alignWithMargins="0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5"/>
  <sheetViews>
    <sheetView zoomScale="110" zoomScaleNormal="110" workbookViewId="0">
      <selection activeCell="F14" sqref="F14:H14"/>
    </sheetView>
  </sheetViews>
  <sheetFormatPr baseColWidth="10" defaultColWidth="12" defaultRowHeight="12.75" x14ac:dyDescent="0.2"/>
  <cols>
    <col min="1" max="1" width="11.5" style="16" customWidth="1"/>
    <col min="2" max="2" width="10" style="16" customWidth="1"/>
    <col min="3" max="3" width="5.83203125" style="16" customWidth="1"/>
    <col min="4" max="4" width="6" style="16" customWidth="1"/>
    <col min="5" max="5" width="4.83203125" style="16" customWidth="1"/>
    <col min="6" max="6" width="4.6640625" style="16" customWidth="1"/>
    <col min="7" max="7" width="11.1640625" style="16" customWidth="1"/>
    <col min="8" max="8" width="2.5" style="16" customWidth="1"/>
    <col min="9" max="9" width="5.1640625" style="16" customWidth="1"/>
    <col min="10" max="10" width="6.1640625" style="16" customWidth="1"/>
    <col min="11" max="11" width="5.5" style="16" customWidth="1"/>
    <col min="12" max="12" width="7.1640625" style="16" customWidth="1"/>
    <col min="13" max="13" width="7" style="16" customWidth="1"/>
    <col min="14" max="15" width="6" style="16" customWidth="1"/>
    <col min="16" max="16" width="5.83203125" style="16" customWidth="1"/>
    <col min="17" max="17" width="10.1640625" style="16" customWidth="1"/>
    <col min="18" max="16384" width="12" style="16"/>
  </cols>
  <sheetData>
    <row r="1" spans="1:17" s="2" customFormat="1" ht="12.75" customHeight="1" x14ac:dyDescent="0.15">
      <c r="A1" s="238"/>
      <c r="B1" s="238"/>
      <c r="C1" s="238"/>
      <c r="D1" s="238"/>
      <c r="E1" s="109"/>
      <c r="F1" s="56"/>
      <c r="G1" s="56"/>
      <c r="H1" s="56"/>
      <c r="I1" s="56"/>
      <c r="J1" s="56"/>
      <c r="K1" s="238"/>
      <c r="L1" s="238"/>
      <c r="M1" s="238"/>
      <c r="N1" s="238"/>
      <c r="O1" s="238"/>
      <c r="P1" s="238"/>
      <c r="Q1" s="238"/>
    </row>
    <row r="2" spans="1:17" s="2" customFormat="1" ht="12.75" customHeight="1" x14ac:dyDescent="0.15">
      <c r="A2" s="238"/>
      <c r="B2" s="238"/>
      <c r="C2" s="238"/>
      <c r="D2" s="238"/>
      <c r="E2" s="109"/>
      <c r="F2" s="56"/>
      <c r="G2" s="56"/>
      <c r="H2" s="56"/>
      <c r="I2" s="56"/>
      <c r="J2" s="56"/>
      <c r="K2" s="238"/>
      <c r="L2" s="238"/>
      <c r="M2" s="238"/>
      <c r="N2" s="238"/>
      <c r="O2" s="238"/>
      <c r="P2" s="238"/>
      <c r="Q2" s="238"/>
    </row>
    <row r="3" spans="1:17" s="2" customFormat="1" ht="19.5" customHeight="1" x14ac:dyDescent="0.15">
      <c r="A3" s="109"/>
      <c r="B3" s="109"/>
      <c r="C3" s="109"/>
      <c r="D3" s="109"/>
      <c r="E3" s="109"/>
      <c r="F3" s="56"/>
      <c r="G3" s="56"/>
      <c r="H3" s="56"/>
      <c r="I3" s="56"/>
      <c r="J3" s="56"/>
      <c r="K3" s="238"/>
      <c r="L3" s="238"/>
      <c r="M3" s="238"/>
      <c r="N3" s="238"/>
      <c r="O3" s="238"/>
      <c r="P3" s="238"/>
      <c r="Q3" s="238"/>
    </row>
    <row r="4" spans="1:17" s="3" customFormat="1" ht="36" customHeight="1" x14ac:dyDescent="0.2">
      <c r="A4" s="239" t="s">
        <v>0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</row>
    <row r="5" spans="1:17" s="3" customFormat="1" ht="36" customHeight="1" x14ac:dyDescent="0.2">
      <c r="A5" s="325" t="s">
        <v>1</v>
      </c>
      <c r="B5" s="325"/>
      <c r="C5" s="326"/>
      <c r="D5" s="326"/>
      <c r="E5" s="326"/>
      <c r="F5" s="326"/>
      <c r="G5" s="326"/>
      <c r="H5" s="326"/>
      <c r="I5" s="326"/>
      <c r="J5" s="326"/>
      <c r="K5" s="325" t="s">
        <v>2</v>
      </c>
      <c r="L5" s="326"/>
      <c r="M5" s="326"/>
      <c r="N5" s="326"/>
      <c r="O5" s="326"/>
      <c r="P5" s="326"/>
      <c r="Q5" s="326"/>
    </row>
    <row r="6" spans="1:17" s="7" customFormat="1" ht="21" customHeight="1" x14ac:dyDescent="0.3">
      <c r="A6" s="327" t="s">
        <v>3</v>
      </c>
      <c r="B6" s="328">
        <f>ENERO!$B$6</f>
        <v>0</v>
      </c>
      <c r="C6" s="328"/>
      <c r="D6" s="328"/>
      <c r="E6" s="328"/>
      <c r="F6" s="328"/>
      <c r="G6" s="328"/>
      <c r="H6" s="329" t="s">
        <v>4</v>
      </c>
      <c r="I6" s="329"/>
      <c r="J6" s="236" t="s">
        <v>93</v>
      </c>
      <c r="K6" s="236"/>
      <c r="L6" s="236"/>
      <c r="M6" s="236"/>
      <c r="N6" s="113" t="s">
        <v>6</v>
      </c>
      <c r="O6" s="329"/>
      <c r="P6" s="330">
        <f>ENERO!$P$6</f>
        <v>0</v>
      </c>
      <c r="Q6" s="330"/>
    </row>
    <row r="7" spans="1:17" s="7" customFormat="1" ht="4.5" customHeight="1" x14ac:dyDescent="0.2">
      <c r="A7" s="331"/>
      <c r="B7" s="331"/>
      <c r="C7" s="331"/>
      <c r="D7" s="331"/>
      <c r="E7" s="95"/>
      <c r="F7" s="332"/>
      <c r="G7" s="332"/>
      <c r="H7" s="111"/>
      <c r="I7" s="111"/>
      <c r="J7" s="331"/>
      <c r="K7" s="95"/>
      <c r="L7" s="331"/>
      <c r="M7" s="331"/>
      <c r="N7" s="331"/>
      <c r="O7" s="95"/>
      <c r="P7" s="95"/>
      <c r="Q7" s="95"/>
    </row>
    <row r="8" spans="1:17" s="7" customFormat="1" ht="9.75" customHeight="1" x14ac:dyDescent="0.2">
      <c r="A8" s="331"/>
      <c r="B8" s="331"/>
      <c r="C8" s="331"/>
      <c r="D8" s="331"/>
      <c r="E8" s="95"/>
      <c r="F8" s="95"/>
      <c r="G8" s="95"/>
      <c r="H8" s="95"/>
      <c r="I8" s="95"/>
      <c r="J8" s="331"/>
      <c r="K8" s="95"/>
      <c r="L8" s="331"/>
      <c r="M8" s="331"/>
      <c r="N8" s="331"/>
      <c r="O8" s="98"/>
      <c r="P8" s="98"/>
      <c r="Q8" s="95"/>
    </row>
    <row r="9" spans="1:17" s="7" customFormat="1" ht="16.5" customHeight="1" x14ac:dyDescent="0.25">
      <c r="A9" s="333" t="s">
        <v>7</v>
      </c>
      <c r="B9" s="328">
        <f>ENERO!$B$9</f>
        <v>0</v>
      </c>
      <c r="C9" s="328"/>
      <c r="D9" s="328"/>
      <c r="E9" s="328"/>
      <c r="F9" s="328"/>
      <c r="G9" s="328"/>
      <c r="H9" s="329" t="s">
        <v>8</v>
      </c>
      <c r="I9" s="329"/>
      <c r="J9" s="328">
        <f>ENERO!$J$9</f>
        <v>0</v>
      </c>
      <c r="K9" s="328"/>
      <c r="L9" s="328"/>
      <c r="M9" s="328"/>
      <c r="N9" s="328"/>
      <c r="O9" s="328"/>
      <c r="P9" s="328"/>
      <c r="Q9" s="334"/>
    </row>
    <row r="10" spans="1:17" s="7" customFormat="1" ht="12.75" customHeight="1" x14ac:dyDescent="0.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5"/>
      <c r="M10" s="65"/>
      <c r="N10" s="66"/>
      <c r="O10" s="64"/>
      <c r="P10" s="60"/>
      <c r="Q10" s="64"/>
    </row>
    <row r="11" spans="1:17" s="7" customFormat="1" ht="12" customHeight="1" x14ac:dyDescent="0.2">
      <c r="A11" s="61"/>
      <c r="B11" s="61"/>
      <c r="C11" s="109"/>
      <c r="D11" s="109"/>
      <c r="E11" s="109"/>
      <c r="F11" s="109"/>
      <c r="G11" s="60"/>
      <c r="H11" s="61"/>
      <c r="I11" s="61"/>
      <c r="J11" s="60"/>
      <c r="K11" s="108"/>
      <c r="L11" s="109"/>
      <c r="M11" s="109"/>
      <c r="N11" s="109"/>
      <c r="O11" s="109"/>
      <c r="P11" s="109"/>
      <c r="Q11" s="60"/>
    </row>
    <row r="12" spans="1:17" x14ac:dyDescent="0.2">
      <c r="A12" s="227" t="s">
        <v>9</v>
      </c>
      <c r="B12" s="228"/>
      <c r="C12" s="231" t="s">
        <v>60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3"/>
      <c r="P12" s="233"/>
      <c r="Q12" s="234"/>
    </row>
    <row r="13" spans="1:17" s="17" customFormat="1" ht="24" customHeight="1" x14ac:dyDescent="0.2">
      <c r="A13" s="229"/>
      <c r="B13" s="230"/>
      <c r="C13" s="211" t="s">
        <v>65</v>
      </c>
      <c r="D13" s="212"/>
      <c r="E13" s="213"/>
      <c r="F13" s="211" t="s">
        <v>10</v>
      </c>
      <c r="G13" s="212"/>
      <c r="H13" s="213"/>
      <c r="I13" s="211" t="s">
        <v>11</v>
      </c>
      <c r="J13" s="212"/>
      <c r="K13" s="213"/>
      <c r="L13" s="211" t="s">
        <v>66</v>
      </c>
      <c r="M13" s="212"/>
      <c r="N13" s="213"/>
      <c r="O13" s="211" t="s">
        <v>67</v>
      </c>
      <c r="P13" s="212"/>
      <c r="Q13" s="213"/>
    </row>
    <row r="14" spans="1:17" ht="33.75" customHeight="1" x14ac:dyDescent="0.2">
      <c r="A14" s="215" t="s">
        <v>12</v>
      </c>
      <c r="B14" s="216"/>
      <c r="C14" s="273">
        <f>ENERO!O14</f>
        <v>0</v>
      </c>
      <c r="D14" s="273"/>
      <c r="E14" s="273"/>
      <c r="F14" s="218"/>
      <c r="G14" s="219"/>
      <c r="H14" s="220"/>
      <c r="I14" s="218"/>
      <c r="J14" s="219"/>
      <c r="K14" s="220"/>
      <c r="L14" s="221">
        <f>P29+P30+P35</f>
        <v>0</v>
      </c>
      <c r="M14" s="222"/>
      <c r="N14" s="223"/>
      <c r="O14" s="224">
        <f>C14+F14+I14-L14</f>
        <v>0</v>
      </c>
      <c r="P14" s="225"/>
      <c r="Q14" s="226"/>
    </row>
    <row r="15" spans="1:17" ht="21.75" customHeight="1" x14ac:dyDescent="0.2">
      <c r="A15" s="67"/>
      <c r="B15" s="67"/>
      <c r="C15" s="68"/>
      <c r="D15" s="68"/>
      <c r="E15" s="68"/>
      <c r="F15" s="68"/>
      <c r="G15" s="69"/>
      <c r="H15" s="69"/>
      <c r="I15" s="70"/>
      <c r="J15" s="70"/>
      <c r="K15" s="70"/>
      <c r="L15" s="68"/>
      <c r="M15" s="68"/>
      <c r="N15" s="68"/>
      <c r="O15" s="68"/>
      <c r="P15" s="71"/>
      <c r="Q15" s="70"/>
    </row>
    <row r="16" spans="1:17" ht="21.75" customHeight="1" x14ac:dyDescent="0.2">
      <c r="A16" s="70"/>
      <c r="B16" s="204" t="s">
        <v>12</v>
      </c>
      <c r="C16" s="205"/>
      <c r="D16" s="205"/>
      <c r="E16" s="205"/>
      <c r="F16" s="206"/>
      <c r="G16" s="207" t="s">
        <v>92</v>
      </c>
      <c r="H16" s="208"/>
      <c r="I16" s="209" t="s">
        <v>69</v>
      </c>
      <c r="J16" s="209"/>
      <c r="K16" s="209" t="s">
        <v>88</v>
      </c>
      <c r="L16" s="209"/>
      <c r="M16" s="207" t="s">
        <v>70</v>
      </c>
      <c r="N16" s="208"/>
      <c r="O16" s="210"/>
      <c r="P16" s="71"/>
      <c r="Q16" s="70"/>
    </row>
    <row r="17" spans="1:17" ht="22.5" customHeight="1" x14ac:dyDescent="0.2">
      <c r="A17" s="70"/>
      <c r="B17" s="214" t="s">
        <v>13</v>
      </c>
      <c r="C17" s="214"/>
      <c r="D17" s="214"/>
      <c r="E17" s="214"/>
      <c r="F17" s="214"/>
      <c r="G17" s="335">
        <f>ENERO!M17</f>
        <v>0</v>
      </c>
      <c r="H17" s="336"/>
      <c r="I17" s="198"/>
      <c r="J17" s="199"/>
      <c r="K17" s="198"/>
      <c r="L17" s="199"/>
      <c r="M17" s="201">
        <f>G17+I17-K17</f>
        <v>0</v>
      </c>
      <c r="N17" s="202"/>
      <c r="O17" s="203"/>
      <c r="P17" s="71"/>
      <c r="Q17" s="70"/>
    </row>
    <row r="18" spans="1:17" ht="17.25" customHeight="1" x14ac:dyDescent="0.2">
      <c r="A18" s="72"/>
      <c r="B18" s="72"/>
      <c r="C18" s="73"/>
      <c r="D18" s="73"/>
      <c r="E18" s="73"/>
      <c r="F18" s="74"/>
      <c r="G18" s="74"/>
      <c r="H18" s="74"/>
      <c r="I18" s="74"/>
      <c r="J18" s="73"/>
      <c r="K18" s="73"/>
      <c r="L18" s="73"/>
      <c r="M18" s="73"/>
      <c r="N18" s="73"/>
      <c r="O18" s="73"/>
      <c r="P18" s="73"/>
      <c r="Q18" s="73"/>
    </row>
    <row r="19" spans="1:17" ht="28.5" customHeight="1" x14ac:dyDescent="0.2">
      <c r="A19" s="70"/>
      <c r="B19" s="178" t="s">
        <v>59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70"/>
      <c r="Q19" s="70"/>
    </row>
    <row r="20" spans="1:17" ht="21.75" customHeight="1" x14ac:dyDescent="0.2">
      <c r="A20" s="70"/>
      <c r="B20" s="204" t="s">
        <v>12</v>
      </c>
      <c r="C20" s="205"/>
      <c r="D20" s="205"/>
      <c r="E20" s="205"/>
      <c r="F20" s="206"/>
      <c r="G20" s="207" t="s">
        <v>92</v>
      </c>
      <c r="H20" s="208"/>
      <c r="I20" s="209" t="s">
        <v>69</v>
      </c>
      <c r="J20" s="209"/>
      <c r="K20" s="209" t="s">
        <v>85</v>
      </c>
      <c r="L20" s="209"/>
      <c r="M20" s="211" t="s">
        <v>70</v>
      </c>
      <c r="N20" s="212"/>
      <c r="O20" s="213"/>
      <c r="P20" s="71"/>
      <c r="Q20" s="70"/>
    </row>
    <row r="21" spans="1:17" ht="24.75" customHeight="1" x14ac:dyDescent="0.2">
      <c r="A21" s="70"/>
      <c r="B21" s="119" t="s">
        <v>89</v>
      </c>
      <c r="C21" s="119"/>
      <c r="D21" s="119"/>
      <c r="E21" s="119"/>
      <c r="F21" s="119"/>
      <c r="G21" s="335">
        <f>ENERO!M21</f>
        <v>0</v>
      </c>
      <c r="H21" s="336"/>
      <c r="I21" s="151"/>
      <c r="J21" s="153"/>
      <c r="K21" s="151"/>
      <c r="L21" s="153"/>
      <c r="M21" s="201">
        <f>G21+I21-K21-P29</f>
        <v>0</v>
      </c>
      <c r="N21" s="202"/>
      <c r="O21" s="203"/>
      <c r="P21" s="71"/>
      <c r="Q21" s="70"/>
    </row>
    <row r="22" spans="1:17" ht="24.75" customHeight="1" x14ac:dyDescent="0.2">
      <c r="A22" s="70"/>
      <c r="B22" s="119" t="s">
        <v>90</v>
      </c>
      <c r="C22" s="119"/>
      <c r="D22" s="119"/>
      <c r="E22" s="119"/>
      <c r="F22" s="119"/>
      <c r="G22" s="335">
        <f>ENERO!M22</f>
        <v>0</v>
      </c>
      <c r="H22" s="336"/>
      <c r="I22" s="200"/>
      <c r="J22" s="200"/>
      <c r="K22" s="200"/>
      <c r="L22" s="200"/>
      <c r="M22" s="201">
        <f>G22+I22-K22-P30</f>
        <v>0</v>
      </c>
      <c r="N22" s="202"/>
      <c r="O22" s="203"/>
      <c r="P22" s="71"/>
      <c r="Q22" s="70"/>
    </row>
    <row r="23" spans="1:17" ht="21.75" customHeight="1" x14ac:dyDescent="0.2">
      <c r="A23" s="70"/>
      <c r="B23" s="191" t="s">
        <v>86</v>
      </c>
      <c r="C23" s="191"/>
      <c r="D23" s="191"/>
      <c r="E23" s="191"/>
      <c r="F23" s="191"/>
      <c r="G23" s="192">
        <f>SUM(G21:H22)</f>
        <v>0</v>
      </c>
      <c r="H23" s="193"/>
      <c r="I23" s="194">
        <f>SUM(I21:J22)</f>
        <v>0</v>
      </c>
      <c r="J23" s="194"/>
      <c r="K23" s="194">
        <f>SUM(K21:L22)</f>
        <v>0</v>
      </c>
      <c r="L23" s="194"/>
      <c r="M23" s="195">
        <f>SUM(M21:O22)</f>
        <v>0</v>
      </c>
      <c r="N23" s="196"/>
      <c r="O23" s="197"/>
      <c r="P23" s="71"/>
      <c r="Q23" s="70"/>
    </row>
    <row r="24" spans="1:17" ht="21.75" customHeight="1" x14ac:dyDescent="0.2">
      <c r="A24" s="67"/>
      <c r="B24" s="67"/>
      <c r="C24" s="68"/>
      <c r="D24" s="68"/>
      <c r="E24" s="68"/>
      <c r="F24" s="68"/>
      <c r="G24" s="69"/>
      <c r="H24" s="69"/>
      <c r="I24" s="70"/>
      <c r="J24" s="70"/>
      <c r="K24" s="70"/>
      <c r="L24" s="68"/>
      <c r="M24" s="68"/>
      <c r="N24" s="68"/>
      <c r="O24" s="68"/>
      <c r="P24" s="68"/>
      <c r="Q24" s="68"/>
    </row>
    <row r="25" spans="1:17" ht="23.25" customHeight="1" x14ac:dyDescent="0.2">
      <c r="A25" s="178" t="s">
        <v>79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</row>
    <row r="26" spans="1:17" ht="16.5" customHeight="1" x14ac:dyDescent="0.2">
      <c r="A26" s="138" t="s">
        <v>80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40"/>
      <c r="P26" s="169" t="s">
        <v>20</v>
      </c>
      <c r="Q26" s="169"/>
    </row>
    <row r="27" spans="1:17" s="27" customFormat="1" ht="17.25" customHeight="1" x14ac:dyDescent="0.15">
      <c r="A27" s="179" t="s">
        <v>84</v>
      </c>
      <c r="B27" s="180"/>
      <c r="C27" s="181"/>
      <c r="D27" s="170" t="s">
        <v>81</v>
      </c>
      <c r="E27" s="171"/>
      <c r="F27" s="171"/>
      <c r="G27" s="171"/>
      <c r="H27" s="176"/>
      <c r="I27" s="170" t="s">
        <v>73</v>
      </c>
      <c r="J27" s="171"/>
      <c r="K27" s="171"/>
      <c r="L27" s="171"/>
      <c r="M27" s="171"/>
      <c r="N27" s="171"/>
      <c r="O27" s="176"/>
      <c r="P27" s="169"/>
      <c r="Q27" s="169"/>
    </row>
    <row r="28" spans="1:17" s="17" customFormat="1" ht="25.5" customHeight="1" x14ac:dyDescent="0.2">
      <c r="A28" s="182"/>
      <c r="B28" s="183"/>
      <c r="C28" s="184"/>
      <c r="D28" s="185" t="s">
        <v>22</v>
      </c>
      <c r="E28" s="186"/>
      <c r="F28" s="187"/>
      <c r="G28" s="185" t="s">
        <v>23</v>
      </c>
      <c r="H28" s="187"/>
      <c r="I28" s="188" t="s">
        <v>83</v>
      </c>
      <c r="J28" s="189"/>
      <c r="K28" s="190"/>
      <c r="L28" s="170" t="s">
        <v>74</v>
      </c>
      <c r="M28" s="176"/>
      <c r="N28" s="172" t="s">
        <v>25</v>
      </c>
      <c r="O28" s="172"/>
      <c r="P28" s="169"/>
      <c r="Q28" s="169"/>
    </row>
    <row r="29" spans="1:17" ht="23.25" customHeight="1" x14ac:dyDescent="0.2">
      <c r="A29" s="177" t="s">
        <v>87</v>
      </c>
      <c r="B29" s="177"/>
      <c r="C29" s="177"/>
      <c r="D29" s="155"/>
      <c r="E29" s="157"/>
      <c r="F29" s="156"/>
      <c r="G29" s="155"/>
      <c r="H29" s="156"/>
      <c r="I29" s="158"/>
      <c r="J29" s="158"/>
      <c r="K29" s="158"/>
      <c r="L29" s="157"/>
      <c r="M29" s="156"/>
      <c r="N29" s="155"/>
      <c r="O29" s="156"/>
      <c r="P29" s="162">
        <f>SUM(D29:O29)</f>
        <v>0</v>
      </c>
      <c r="Q29" s="162"/>
    </row>
    <row r="30" spans="1:17" ht="23.25" customHeight="1" x14ac:dyDescent="0.2">
      <c r="A30" s="177" t="s">
        <v>91</v>
      </c>
      <c r="B30" s="177"/>
      <c r="C30" s="177"/>
      <c r="D30" s="155"/>
      <c r="E30" s="157"/>
      <c r="F30" s="156"/>
      <c r="G30" s="155"/>
      <c r="H30" s="156"/>
      <c r="I30" s="158"/>
      <c r="J30" s="158"/>
      <c r="K30" s="158"/>
      <c r="L30" s="157"/>
      <c r="M30" s="156"/>
      <c r="N30" s="155"/>
      <c r="O30" s="156"/>
      <c r="P30" s="162">
        <f>SUM(D30:O30)</f>
        <v>0</v>
      </c>
      <c r="Q30" s="162"/>
    </row>
    <row r="31" spans="1:17" ht="16.5" customHeight="1" x14ac:dyDescent="0.2">
      <c r="A31" s="75"/>
      <c r="B31" s="71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6"/>
    </row>
    <row r="32" spans="1:17" ht="16.5" customHeight="1" x14ac:dyDescent="0.2">
      <c r="A32" s="138" t="s">
        <v>82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0"/>
      <c r="P32" s="169" t="s">
        <v>20</v>
      </c>
      <c r="Q32" s="169"/>
    </row>
    <row r="33" spans="1:17" s="27" customFormat="1" ht="17.25" customHeight="1" x14ac:dyDescent="0.15">
      <c r="A33" s="170" t="s">
        <v>81</v>
      </c>
      <c r="B33" s="171"/>
      <c r="C33" s="171"/>
      <c r="D33" s="171"/>
      <c r="E33" s="171"/>
      <c r="F33" s="172" t="s">
        <v>73</v>
      </c>
      <c r="G33" s="172"/>
      <c r="H33" s="172"/>
      <c r="I33" s="172"/>
      <c r="J33" s="172"/>
      <c r="K33" s="172"/>
      <c r="L33" s="172"/>
      <c r="M33" s="172"/>
      <c r="N33" s="172"/>
      <c r="O33" s="172"/>
      <c r="P33" s="169"/>
      <c r="Q33" s="169"/>
    </row>
    <row r="34" spans="1:17" s="17" customFormat="1" ht="24.75" customHeight="1" x14ac:dyDescent="0.2">
      <c r="A34" s="173" t="s">
        <v>22</v>
      </c>
      <c r="B34" s="174"/>
      <c r="C34" s="173" t="s">
        <v>23</v>
      </c>
      <c r="D34" s="175"/>
      <c r="E34" s="174"/>
      <c r="F34" s="172" t="s">
        <v>83</v>
      </c>
      <c r="G34" s="172"/>
      <c r="H34" s="172"/>
      <c r="I34" s="172"/>
      <c r="J34" s="170" t="s">
        <v>74</v>
      </c>
      <c r="K34" s="171"/>
      <c r="L34" s="176"/>
      <c r="M34" s="170" t="s">
        <v>25</v>
      </c>
      <c r="N34" s="171"/>
      <c r="O34" s="176"/>
      <c r="P34" s="169"/>
      <c r="Q34" s="169"/>
    </row>
    <row r="35" spans="1:17" ht="27" customHeight="1" x14ac:dyDescent="0.2">
      <c r="A35" s="155"/>
      <c r="B35" s="156"/>
      <c r="C35" s="155"/>
      <c r="D35" s="157"/>
      <c r="E35" s="156"/>
      <c r="F35" s="158"/>
      <c r="G35" s="158"/>
      <c r="H35" s="158"/>
      <c r="I35" s="158"/>
      <c r="J35" s="158"/>
      <c r="K35" s="158"/>
      <c r="L35" s="158"/>
      <c r="M35" s="159"/>
      <c r="N35" s="160"/>
      <c r="O35" s="161"/>
      <c r="P35" s="162">
        <f>SUM(A35:O35)</f>
        <v>0</v>
      </c>
      <c r="Q35" s="162"/>
    </row>
    <row r="36" spans="1:17" ht="22.15" customHeight="1" x14ac:dyDescent="0.2">
      <c r="A36" s="77"/>
      <c r="B36" s="77"/>
      <c r="C36" s="74"/>
      <c r="D36" s="74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69"/>
    </row>
    <row r="37" spans="1:17" ht="10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7" ht="11.25" customHeight="1" x14ac:dyDescent="0.2">
      <c r="A38" s="78"/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0"/>
      <c r="M38" s="70"/>
      <c r="N38" s="70"/>
      <c r="O38" s="70"/>
      <c r="P38" s="70"/>
      <c r="Q38" s="70"/>
    </row>
    <row r="39" spans="1:17" s="17" customFormat="1" ht="25.5" customHeight="1" x14ac:dyDescent="0.15">
      <c r="A39" s="138" t="s">
        <v>62</v>
      </c>
      <c r="B39" s="139"/>
      <c r="C39" s="139"/>
      <c r="D39" s="139"/>
      <c r="E39" s="139"/>
      <c r="F39" s="139"/>
      <c r="G39" s="140"/>
      <c r="H39" s="79"/>
      <c r="I39" s="79"/>
      <c r="J39" s="154" t="s">
        <v>63</v>
      </c>
      <c r="K39" s="154"/>
      <c r="L39" s="154"/>
      <c r="M39" s="154"/>
      <c r="N39" s="154"/>
      <c r="O39" s="166" t="s">
        <v>26</v>
      </c>
      <c r="P39" s="167"/>
      <c r="Q39" s="168"/>
    </row>
    <row r="40" spans="1:17" ht="26.25" customHeight="1" x14ac:dyDescent="0.2">
      <c r="A40" s="138" t="s">
        <v>27</v>
      </c>
      <c r="B40" s="140"/>
      <c r="C40" s="163" t="s">
        <v>28</v>
      </c>
      <c r="D40" s="164"/>
      <c r="E40" s="165"/>
      <c r="F40" s="163" t="s">
        <v>29</v>
      </c>
      <c r="G40" s="165"/>
      <c r="H40" s="79"/>
      <c r="I40" s="79"/>
      <c r="J40" s="150" t="s">
        <v>76</v>
      </c>
      <c r="K40" s="150"/>
      <c r="L40" s="150"/>
      <c r="M40" s="150"/>
      <c r="N40" s="150"/>
      <c r="O40" s="151"/>
      <c r="P40" s="152"/>
      <c r="Q40" s="153"/>
    </row>
    <row r="41" spans="1:17" ht="26.25" customHeight="1" x14ac:dyDescent="0.2">
      <c r="A41" s="148" t="s">
        <v>31</v>
      </c>
      <c r="B41" s="149"/>
      <c r="C41" s="151"/>
      <c r="D41" s="152"/>
      <c r="E41" s="153"/>
      <c r="F41" s="151"/>
      <c r="G41" s="153"/>
      <c r="H41" s="79"/>
      <c r="I41" s="79"/>
      <c r="J41" s="150" t="s">
        <v>77</v>
      </c>
      <c r="K41" s="150"/>
      <c r="L41" s="150"/>
      <c r="M41" s="150"/>
      <c r="N41" s="150"/>
      <c r="O41" s="151"/>
      <c r="P41" s="152"/>
      <c r="Q41" s="153"/>
    </row>
    <row r="42" spans="1:17" ht="26.25" customHeight="1" x14ac:dyDescent="0.2">
      <c r="A42" s="148" t="s">
        <v>32</v>
      </c>
      <c r="B42" s="149"/>
      <c r="C42" s="151"/>
      <c r="D42" s="152"/>
      <c r="E42" s="153"/>
      <c r="F42" s="151"/>
      <c r="G42" s="153"/>
      <c r="H42" s="79"/>
      <c r="I42" s="79"/>
      <c r="J42" s="150" t="s">
        <v>78</v>
      </c>
      <c r="K42" s="150"/>
      <c r="L42" s="150"/>
      <c r="M42" s="150"/>
      <c r="N42" s="150"/>
      <c r="O42" s="151"/>
      <c r="P42" s="152"/>
      <c r="Q42" s="153"/>
    </row>
    <row r="43" spans="1:17" ht="19.5" customHeight="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  <row r="44" spans="1:17" ht="19.5" customHeight="1" x14ac:dyDescent="0.2">
      <c r="A44" s="138" t="s">
        <v>64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40"/>
    </row>
    <row r="45" spans="1:17" ht="24.75" customHeight="1" x14ac:dyDescent="0.2">
      <c r="A45" s="141" t="s">
        <v>33</v>
      </c>
      <c r="B45" s="141"/>
      <c r="C45" s="141"/>
      <c r="D45" s="141"/>
      <c r="E45" s="141"/>
      <c r="F45" s="141"/>
      <c r="G45" s="110"/>
      <c r="H45" s="81"/>
      <c r="I45" s="81"/>
      <c r="J45" s="142" t="s">
        <v>34</v>
      </c>
      <c r="K45" s="143"/>
      <c r="L45" s="143"/>
      <c r="M45" s="143"/>
      <c r="N45" s="143"/>
      <c r="O45" s="143"/>
      <c r="P45" s="144"/>
      <c r="Q45" s="82"/>
    </row>
    <row r="46" spans="1:17" ht="24.75" customHeight="1" x14ac:dyDescent="0.2">
      <c r="A46" s="119" t="s">
        <v>35</v>
      </c>
      <c r="B46" s="119"/>
      <c r="C46" s="119"/>
      <c r="D46" s="119"/>
      <c r="E46" s="119"/>
      <c r="F46" s="119"/>
      <c r="G46" s="110"/>
      <c r="H46" s="81"/>
      <c r="I46" s="81"/>
      <c r="J46" s="120" t="s">
        <v>36</v>
      </c>
      <c r="K46" s="121"/>
      <c r="L46" s="121"/>
      <c r="M46" s="121"/>
      <c r="N46" s="121"/>
      <c r="O46" s="121"/>
      <c r="P46" s="122"/>
      <c r="Q46" s="110"/>
    </row>
    <row r="47" spans="1:17" ht="24.75" customHeight="1" x14ac:dyDescent="0.2">
      <c r="A47" s="119" t="s">
        <v>37</v>
      </c>
      <c r="B47" s="119"/>
      <c r="C47" s="119"/>
      <c r="D47" s="119"/>
      <c r="E47" s="119"/>
      <c r="F47" s="119"/>
      <c r="G47" s="110"/>
      <c r="H47" s="81"/>
      <c r="I47" s="81"/>
      <c r="J47" s="145" t="s">
        <v>38</v>
      </c>
      <c r="K47" s="146"/>
      <c r="L47" s="146"/>
      <c r="M47" s="146"/>
      <c r="N47" s="146"/>
      <c r="O47" s="146"/>
      <c r="P47" s="147"/>
      <c r="Q47" s="110"/>
    </row>
    <row r="48" spans="1:17" ht="24.75" customHeight="1" x14ac:dyDescent="0.2">
      <c r="A48" s="119" t="s">
        <v>39</v>
      </c>
      <c r="B48" s="119"/>
      <c r="C48" s="119"/>
      <c r="D48" s="119"/>
      <c r="E48" s="119"/>
      <c r="F48" s="119"/>
      <c r="G48" s="110"/>
      <c r="H48" s="81"/>
      <c r="I48" s="81"/>
      <c r="J48" s="120" t="s">
        <v>40</v>
      </c>
      <c r="K48" s="121"/>
      <c r="L48" s="121"/>
      <c r="M48" s="121"/>
      <c r="N48" s="121"/>
      <c r="O48" s="121"/>
      <c r="P48" s="122"/>
      <c r="Q48" s="110"/>
    </row>
    <row r="49" spans="1:17" ht="24.75" customHeight="1" x14ac:dyDescent="0.2">
      <c r="A49" s="119" t="s">
        <v>41</v>
      </c>
      <c r="B49" s="119"/>
      <c r="C49" s="119"/>
      <c r="D49" s="119"/>
      <c r="E49" s="119"/>
      <c r="F49" s="119"/>
      <c r="G49" s="110"/>
      <c r="H49" s="81"/>
      <c r="I49" s="81"/>
      <c r="J49" s="120" t="s">
        <v>42</v>
      </c>
      <c r="K49" s="121"/>
      <c r="L49" s="121"/>
      <c r="M49" s="121"/>
      <c r="N49" s="121"/>
      <c r="O49" s="121"/>
      <c r="P49" s="122"/>
      <c r="Q49" s="110"/>
    </row>
    <row r="50" spans="1:17" ht="24.75" customHeight="1" x14ac:dyDescent="0.2">
      <c r="A50" s="119" t="s">
        <v>43</v>
      </c>
      <c r="B50" s="119"/>
      <c r="C50" s="119"/>
      <c r="D50" s="119"/>
      <c r="E50" s="119"/>
      <c r="F50" s="119"/>
      <c r="G50" s="110"/>
      <c r="H50" s="81"/>
      <c r="I50" s="81"/>
      <c r="J50" s="119" t="s">
        <v>44</v>
      </c>
      <c r="K50" s="119"/>
      <c r="L50" s="119"/>
      <c r="M50" s="119"/>
      <c r="N50" s="119"/>
      <c r="O50" s="119"/>
      <c r="P50" s="119"/>
      <c r="Q50" s="110"/>
    </row>
    <row r="51" spans="1:17" ht="24.75" customHeight="1" x14ac:dyDescent="0.2">
      <c r="A51" s="119" t="s">
        <v>45</v>
      </c>
      <c r="B51" s="119"/>
      <c r="C51" s="119"/>
      <c r="D51" s="119"/>
      <c r="E51" s="119"/>
      <c r="F51" s="119"/>
      <c r="G51" s="110"/>
      <c r="H51" s="81"/>
      <c r="I51" s="81"/>
      <c r="J51" s="120" t="s">
        <v>46</v>
      </c>
      <c r="K51" s="121"/>
      <c r="L51" s="121"/>
      <c r="M51" s="121"/>
      <c r="N51" s="121"/>
      <c r="O51" s="121"/>
      <c r="P51" s="122"/>
      <c r="Q51" s="110"/>
    </row>
    <row r="52" spans="1:17" ht="24.75" customHeight="1" x14ac:dyDescent="0.2">
      <c r="A52" s="120" t="s">
        <v>47</v>
      </c>
      <c r="B52" s="121"/>
      <c r="C52" s="121"/>
      <c r="D52" s="121"/>
      <c r="E52" s="121"/>
      <c r="F52" s="121"/>
      <c r="G52" s="110"/>
      <c r="H52" s="83"/>
      <c r="I52" s="81"/>
      <c r="J52" s="123" t="s">
        <v>48</v>
      </c>
      <c r="K52" s="124"/>
      <c r="L52" s="124"/>
      <c r="M52" s="124"/>
      <c r="N52" s="124"/>
      <c r="O52" s="124"/>
      <c r="P52" s="125"/>
      <c r="Q52" s="84">
        <f>SUM(G45:G52,Q45:Q51)</f>
        <v>0</v>
      </c>
    </row>
    <row r="53" spans="1:17" ht="19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7" ht="13.5" customHeight="1" x14ac:dyDescent="0.2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1"/>
    </row>
    <row r="55" spans="1:17" ht="13.5" customHeight="1" x14ac:dyDescent="0.2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1"/>
    </row>
    <row r="56" spans="1:17" ht="11.25" customHeight="1" x14ac:dyDescent="0.2">
      <c r="A56" s="70"/>
      <c r="B56" s="70"/>
      <c r="C56" s="70"/>
      <c r="D56" s="70"/>
      <c r="E56" s="70"/>
      <c r="F56" s="70"/>
      <c r="G56" s="70"/>
      <c r="H56" s="70"/>
      <c r="I56" s="70"/>
      <c r="J56" s="85"/>
      <c r="K56" s="70"/>
      <c r="L56" s="70"/>
      <c r="M56" s="70"/>
      <c r="N56" s="70"/>
      <c r="O56" s="70"/>
      <c r="P56" s="70"/>
      <c r="Q56" s="70"/>
    </row>
    <row r="57" spans="1:17" customFormat="1" ht="13.5" customHeight="1" x14ac:dyDescent="0.2">
      <c r="A57" s="126" t="s">
        <v>49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8"/>
    </row>
    <row r="58" spans="1:17" customFormat="1" ht="18.75" customHeight="1" x14ac:dyDescent="0.2">
      <c r="A58" s="86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8"/>
    </row>
    <row r="59" spans="1:17" customFormat="1" ht="16.5" customHeight="1" x14ac:dyDescent="0.2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</row>
    <row r="60" spans="1:17" customFormat="1" ht="16.5" customHeight="1" x14ac:dyDescent="0.2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</row>
    <row r="61" spans="1:17" customFormat="1" ht="16.5" customHeight="1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</row>
    <row r="62" spans="1:17" ht="18" customHeight="1" x14ac:dyDescent="0.2">
      <c r="A62" s="90" t="s">
        <v>50</v>
      </c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71"/>
      <c r="M62" s="71"/>
      <c r="N62" s="71"/>
      <c r="O62" s="71"/>
      <c r="P62" s="71"/>
      <c r="Q62" s="71"/>
    </row>
    <row r="63" spans="1:17" ht="18" customHeight="1" x14ac:dyDescent="0.2">
      <c r="A63" s="129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1"/>
    </row>
    <row r="64" spans="1:17" ht="18" customHeight="1" x14ac:dyDescent="0.2">
      <c r="A64" s="132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4"/>
    </row>
    <row r="65" spans="1:17" ht="18" customHeight="1" x14ac:dyDescent="0.2">
      <c r="A65" s="132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4"/>
    </row>
    <row r="66" spans="1:17" ht="18" customHeight="1" x14ac:dyDescent="0.2">
      <c r="A66" s="135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7"/>
    </row>
    <row r="67" spans="1:17" ht="13.5" customHeight="1" x14ac:dyDescent="0.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</row>
    <row r="68" spans="1:17" ht="13.5" customHeight="1" x14ac:dyDescent="0.2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</row>
    <row r="69" spans="1:17" s="7" customFormat="1" ht="14.25" customHeight="1" x14ac:dyDescent="0.2">
      <c r="A69" s="116" t="s">
        <v>51</v>
      </c>
      <c r="B69" s="116"/>
      <c r="C69" s="117"/>
      <c r="D69" s="117"/>
      <c r="E69" s="117"/>
      <c r="F69" s="117"/>
      <c r="G69" s="117"/>
      <c r="H69" s="92"/>
      <c r="I69" s="92"/>
      <c r="J69" s="92"/>
      <c r="K69" s="60"/>
      <c r="L69" s="67" t="s">
        <v>52</v>
      </c>
      <c r="M69" s="117"/>
      <c r="N69" s="117"/>
      <c r="O69" s="117"/>
      <c r="P69" s="117"/>
      <c r="Q69" s="117"/>
    </row>
    <row r="70" spans="1:17" s="7" customFormat="1" ht="20.25" customHeight="1" x14ac:dyDescent="0.2">
      <c r="A70" s="93"/>
      <c r="B70" s="93"/>
      <c r="C70" s="66"/>
      <c r="D70" s="66"/>
      <c r="E70" s="93"/>
      <c r="F70" s="93"/>
      <c r="G70" s="93"/>
      <c r="H70" s="92"/>
      <c r="I70" s="92"/>
      <c r="J70" s="92"/>
      <c r="K70" s="94"/>
      <c r="L70" s="60"/>
      <c r="M70" s="60"/>
      <c r="N70" s="60"/>
      <c r="O70" s="60"/>
      <c r="P70" s="60"/>
      <c r="Q70" s="60"/>
    </row>
    <row r="71" spans="1:17" s="7" customFormat="1" ht="32.25" customHeight="1" x14ac:dyDescent="0.2">
      <c r="A71" s="116" t="s">
        <v>53</v>
      </c>
      <c r="B71" s="116"/>
      <c r="C71" s="118"/>
      <c r="D71" s="118"/>
      <c r="E71" s="118"/>
      <c r="F71" s="118"/>
      <c r="G71" s="118"/>
      <c r="H71" s="92"/>
      <c r="I71" s="92"/>
      <c r="J71" s="116" t="s">
        <v>54</v>
      </c>
      <c r="K71" s="116"/>
      <c r="L71" s="116"/>
      <c r="M71" s="118"/>
      <c r="N71" s="118"/>
      <c r="O71" s="118"/>
      <c r="P71" s="118"/>
      <c r="Q71" s="118"/>
    </row>
    <row r="72" spans="1:17" s="7" customFormat="1" ht="21.75" customHeight="1" x14ac:dyDescent="0.2">
      <c r="A72" s="95"/>
      <c r="B72" s="96" t="s">
        <v>55</v>
      </c>
      <c r="C72" s="112"/>
      <c r="D72" s="112"/>
      <c r="E72" s="112"/>
      <c r="F72" s="112"/>
      <c r="G72" s="112"/>
      <c r="H72" s="95"/>
      <c r="I72" s="95"/>
      <c r="J72" s="97"/>
      <c r="K72" s="97"/>
      <c r="L72" s="96" t="s">
        <v>55</v>
      </c>
      <c r="M72" s="98"/>
      <c r="N72" s="99"/>
      <c r="O72" s="99"/>
      <c r="P72" s="99"/>
      <c r="Q72" s="99"/>
    </row>
    <row r="73" spans="1:17" s="7" customFormat="1" ht="21" customHeight="1" x14ac:dyDescent="0.2">
      <c r="A73" s="100"/>
      <c r="B73" s="100"/>
      <c r="C73" s="101"/>
      <c r="D73" s="101"/>
      <c r="E73" s="100"/>
      <c r="F73" s="100"/>
      <c r="G73" s="100"/>
      <c r="H73" s="102"/>
      <c r="I73" s="102"/>
      <c r="J73" s="102"/>
      <c r="K73" s="103"/>
      <c r="L73" s="95"/>
      <c r="M73" s="95"/>
      <c r="N73" s="95"/>
      <c r="O73" s="95"/>
      <c r="P73" s="95"/>
      <c r="Q73" s="95"/>
    </row>
    <row r="74" spans="1:17" s="7" customFormat="1" ht="21" customHeight="1" x14ac:dyDescent="0.2">
      <c r="A74" s="95"/>
      <c r="B74" s="113" t="s">
        <v>57</v>
      </c>
      <c r="C74" s="113"/>
      <c r="D74" s="114"/>
      <c r="E74" s="114"/>
      <c r="F74" s="114"/>
      <c r="G74" s="114"/>
      <c r="H74" s="102"/>
      <c r="I74" s="102"/>
      <c r="J74" s="102"/>
      <c r="K74" s="102"/>
      <c r="L74" s="102"/>
      <c r="M74" s="111" t="s">
        <v>58</v>
      </c>
      <c r="N74" s="95"/>
      <c r="O74" s="95"/>
      <c r="P74" s="95"/>
      <c r="Q74" s="95"/>
    </row>
    <row r="75" spans="1:17" x14ac:dyDescent="0.2">
      <c r="A75" s="100"/>
      <c r="B75" s="100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6"/>
      <c r="P75" s="106"/>
      <c r="Q75" s="107"/>
    </row>
  </sheetData>
  <sheetProtection algorithmName="SHA-512" hashValue="RvWJN8EZzjAplilywVDSRN2UXkHUXHAiI92x6ZJ1JcwEN0pK+mMzbcoX872WyDI7kKExydkBskJFBCXStWI60A==" saltValue="AHtlG9VPdkR7jCZ2EZooOA==" spinCount="100000" sheet="1" formatCells="0" formatColumns="0" selectLockedCells="1"/>
  <protectedRanges>
    <protectedRange sqref="F41:F42" name="Rango1_1"/>
    <protectedRange sqref="C9" name="Rango1"/>
    <protectedRange sqref="M21:M22" name="Rango1_3_1"/>
    <protectedRange sqref="O17" name="Rango1_2_1"/>
  </protectedRanges>
  <mergeCells count="145">
    <mergeCell ref="C72:G72"/>
    <mergeCell ref="B74:C74"/>
    <mergeCell ref="D74:G74"/>
    <mergeCell ref="A69:B69"/>
    <mergeCell ref="C69:G69"/>
    <mergeCell ref="M69:Q69"/>
    <mergeCell ref="A71:B71"/>
    <mergeCell ref="C71:G71"/>
    <mergeCell ref="J71:L71"/>
    <mergeCell ref="M71:Q71"/>
    <mergeCell ref="A51:F51"/>
    <mergeCell ref="J51:P51"/>
    <mergeCell ref="A52:F52"/>
    <mergeCell ref="J52:P52"/>
    <mergeCell ref="A57:Q57"/>
    <mergeCell ref="A63:Q66"/>
    <mergeCell ref="A48:F48"/>
    <mergeCell ref="J48:P48"/>
    <mergeCell ref="A49:F49"/>
    <mergeCell ref="J49:P49"/>
    <mergeCell ref="A50:F50"/>
    <mergeCell ref="J50:P50"/>
    <mergeCell ref="A44:Q44"/>
    <mergeCell ref="A45:F45"/>
    <mergeCell ref="J45:P45"/>
    <mergeCell ref="A46:F46"/>
    <mergeCell ref="J46:P46"/>
    <mergeCell ref="A47:F47"/>
    <mergeCell ref="J47:P47"/>
    <mergeCell ref="A41:B41"/>
    <mergeCell ref="C41:E41"/>
    <mergeCell ref="F41:G41"/>
    <mergeCell ref="J41:N41"/>
    <mergeCell ref="O41:Q41"/>
    <mergeCell ref="A42:B42"/>
    <mergeCell ref="C42:E42"/>
    <mergeCell ref="F42:G42"/>
    <mergeCell ref="J42:N42"/>
    <mergeCell ref="O42:Q42"/>
    <mergeCell ref="A39:G39"/>
    <mergeCell ref="J39:N39"/>
    <mergeCell ref="O39:Q39"/>
    <mergeCell ref="A40:B40"/>
    <mergeCell ref="C40:E40"/>
    <mergeCell ref="F40:G40"/>
    <mergeCell ref="J40:N40"/>
    <mergeCell ref="O40:Q40"/>
    <mergeCell ref="A35:B35"/>
    <mergeCell ref="C35:E35"/>
    <mergeCell ref="F35:I35"/>
    <mergeCell ref="J35:L35"/>
    <mergeCell ref="M35:O35"/>
    <mergeCell ref="P35:Q35"/>
    <mergeCell ref="A32:O32"/>
    <mergeCell ref="P32:Q34"/>
    <mergeCell ref="A33:E33"/>
    <mergeCell ref="F33:O33"/>
    <mergeCell ref="A34:B34"/>
    <mergeCell ref="C34:E34"/>
    <mergeCell ref="F34:I34"/>
    <mergeCell ref="J34:L34"/>
    <mergeCell ref="M34:O34"/>
    <mergeCell ref="P29:Q29"/>
    <mergeCell ref="A30:C30"/>
    <mergeCell ref="D30:F30"/>
    <mergeCell ref="G30:H30"/>
    <mergeCell ref="I30:K30"/>
    <mergeCell ref="L30:M30"/>
    <mergeCell ref="N30:O30"/>
    <mergeCell ref="P30:Q30"/>
    <mergeCell ref="A29:C29"/>
    <mergeCell ref="D29:F29"/>
    <mergeCell ref="G29:H29"/>
    <mergeCell ref="I29:K29"/>
    <mergeCell ref="L29:M29"/>
    <mergeCell ref="N29:O29"/>
    <mergeCell ref="A26:O26"/>
    <mergeCell ref="P26:Q28"/>
    <mergeCell ref="A27:C28"/>
    <mergeCell ref="D27:H27"/>
    <mergeCell ref="I27:O27"/>
    <mergeCell ref="D28:F28"/>
    <mergeCell ref="G28:H28"/>
    <mergeCell ref="I28:K28"/>
    <mergeCell ref="L28:M28"/>
    <mergeCell ref="N28:O28"/>
    <mergeCell ref="B23:F23"/>
    <mergeCell ref="G23:H23"/>
    <mergeCell ref="I23:J23"/>
    <mergeCell ref="K23:L23"/>
    <mergeCell ref="M23:O23"/>
    <mergeCell ref="A25:Q25"/>
    <mergeCell ref="B21:F21"/>
    <mergeCell ref="G21:H21"/>
    <mergeCell ref="I21:J21"/>
    <mergeCell ref="K21:L21"/>
    <mergeCell ref="M21:O21"/>
    <mergeCell ref="B22:F22"/>
    <mergeCell ref="G22:H22"/>
    <mergeCell ref="I22:J22"/>
    <mergeCell ref="K22:L22"/>
    <mergeCell ref="M22:O22"/>
    <mergeCell ref="B19:O19"/>
    <mergeCell ref="B20:F20"/>
    <mergeCell ref="G20:H20"/>
    <mergeCell ref="I20:J20"/>
    <mergeCell ref="K20:L20"/>
    <mergeCell ref="M20:O20"/>
    <mergeCell ref="B16:F16"/>
    <mergeCell ref="G16:H16"/>
    <mergeCell ref="I16:J16"/>
    <mergeCell ref="K16:L16"/>
    <mergeCell ref="M16:O16"/>
    <mergeCell ref="B17:F17"/>
    <mergeCell ref="G17:H17"/>
    <mergeCell ref="I17:J17"/>
    <mergeCell ref="K17:L17"/>
    <mergeCell ref="M17:O17"/>
    <mergeCell ref="A14:B14"/>
    <mergeCell ref="C14:E14"/>
    <mergeCell ref="F14:H14"/>
    <mergeCell ref="I14:K14"/>
    <mergeCell ref="L14:N14"/>
    <mergeCell ref="O14:Q14"/>
    <mergeCell ref="A12:B13"/>
    <mergeCell ref="C12:Q12"/>
    <mergeCell ref="C13:E13"/>
    <mergeCell ref="F13:H13"/>
    <mergeCell ref="I13:K13"/>
    <mergeCell ref="L13:N13"/>
    <mergeCell ref="O13:Q13"/>
    <mergeCell ref="B6:G6"/>
    <mergeCell ref="H6:I6"/>
    <mergeCell ref="J6:M6"/>
    <mergeCell ref="N6:O6"/>
    <mergeCell ref="P6:Q6"/>
    <mergeCell ref="B9:G9"/>
    <mergeCell ref="H9:I9"/>
    <mergeCell ref="J9:P9"/>
    <mergeCell ref="A1:D1"/>
    <mergeCell ref="K1:Q1"/>
    <mergeCell ref="A2:D2"/>
    <mergeCell ref="K2:Q2"/>
    <mergeCell ref="K3:Q3"/>
    <mergeCell ref="A4:Q4"/>
  </mergeCells>
  <conditionalFormatting sqref="O14:Q14">
    <cfRule type="cellIs" dxfId="142" priority="13" operator="lessThan">
      <formula>0</formula>
    </cfRule>
  </conditionalFormatting>
  <conditionalFormatting sqref="C14:E14">
    <cfRule type="cellIs" dxfId="141" priority="11" operator="lessThan">
      <formula>$G$23</formula>
    </cfRule>
    <cfRule type="cellIs" dxfId="140" priority="12" operator="lessThan">
      <formula>0</formula>
    </cfRule>
  </conditionalFormatting>
  <conditionalFormatting sqref="M21:O21">
    <cfRule type="cellIs" dxfId="139" priority="10" stopIfTrue="1" operator="lessThan">
      <formula>0</formula>
    </cfRule>
  </conditionalFormatting>
  <conditionalFormatting sqref="M22:O22">
    <cfRule type="cellIs" dxfId="138" priority="9" operator="lessThan">
      <formula>0</formula>
    </cfRule>
  </conditionalFormatting>
  <conditionalFormatting sqref="M23:O23">
    <cfRule type="cellIs" dxfId="137" priority="4" operator="greaterThan">
      <formula>$O$14</formula>
    </cfRule>
    <cfRule type="cellIs" dxfId="136" priority="8" operator="lessThan">
      <formula>0</formula>
    </cfRule>
  </conditionalFormatting>
  <conditionalFormatting sqref="G21:H21">
    <cfRule type="cellIs" dxfId="135" priority="7" operator="lessThan">
      <formula>0</formula>
    </cfRule>
  </conditionalFormatting>
  <conditionalFormatting sqref="G22:H22">
    <cfRule type="cellIs" dxfId="134" priority="6" operator="lessThan">
      <formula>0</formula>
    </cfRule>
  </conditionalFormatting>
  <conditionalFormatting sqref="G23:H23">
    <cfRule type="cellIs" dxfId="133" priority="3" operator="greaterThan">
      <formula>$C$14</formula>
    </cfRule>
    <cfRule type="cellIs" dxfId="132" priority="5" operator="lessThan">
      <formula>0</formula>
    </cfRule>
  </conditionalFormatting>
  <conditionalFormatting sqref="G17:H17">
    <cfRule type="cellIs" dxfId="131" priority="2" operator="lessThan">
      <formula>0</formula>
    </cfRule>
  </conditionalFormatting>
  <conditionalFormatting sqref="M17:O17">
    <cfRule type="cellIs" dxfId="130" priority="1" operator="lessThan">
      <formula>0</formula>
    </cfRule>
  </conditionalFormatting>
  <dataValidations count="3">
    <dataValidation type="whole" operator="greaterThanOrEqual" allowBlank="1" showInputMessage="1" showErrorMessage="1" error="Los datos introducidos no son los correctos, Favor Verifique." sqref="I21:O23 F41:F42 G45:G52 Q45:Q52 C14:Q14 A35:C35 P35:Q35 J35 F35 N29:N30 D29:D30 G29:G30 P29:Q30 G17 G21:G23 I17:L17 C41:C42 O40:O42">
      <formula1>0</formula1>
    </dataValidation>
    <dataValidation showDropDown="1" error="Debe Seleccionar un Mes de la Lista." prompt="Seleccione un Mes de la lista" sqref="J6:M6"/>
    <dataValidation operator="greaterThanOrEqual" allowBlank="1" error="El año introducido debe ser Mayor o Igual al 2008." sqref="P6:Q6"/>
  </dataValidations>
  <printOptions horizontalCentered="1"/>
  <pageMargins left="0.16" right="0.13" top="0.39" bottom="0" header="0.15748031496062992" footer="0.15748031496062992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</xdr:col>
                    <xdr:colOff>466725</xdr:colOff>
                    <xdr:row>71</xdr:row>
                    <xdr:rowOff>47625</xdr:rowOff>
                  </from>
                  <to>
                    <xdr:col>3</xdr:col>
                    <xdr:colOff>247650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342900</xdr:colOff>
                    <xdr:row>71</xdr:row>
                    <xdr:rowOff>47625</xdr:rowOff>
                  </from>
                  <to>
                    <xdr:col>6</xdr:col>
                    <xdr:colOff>123825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71</xdr:row>
                    <xdr:rowOff>47625</xdr:rowOff>
                  </from>
                  <to>
                    <xdr:col>7</xdr:col>
                    <xdr:colOff>114300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11</xdr:col>
                    <xdr:colOff>381000</xdr:colOff>
                    <xdr:row>71</xdr:row>
                    <xdr:rowOff>47625</xdr:rowOff>
                  </from>
                  <to>
                    <xdr:col>13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13</xdr:col>
                    <xdr:colOff>276225</xdr:colOff>
                    <xdr:row>71</xdr:row>
                    <xdr:rowOff>47625</xdr:rowOff>
                  </from>
                  <to>
                    <xdr:col>15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15</xdr:col>
                    <xdr:colOff>190500</xdr:colOff>
                    <xdr:row>71</xdr:row>
                    <xdr:rowOff>47625</xdr:rowOff>
                  </from>
                  <to>
                    <xdr:col>16</xdr:col>
                    <xdr:colOff>533400</xdr:colOff>
                    <xdr:row>71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5"/>
  <sheetViews>
    <sheetView zoomScale="110" zoomScaleNormal="110" workbookViewId="0">
      <selection activeCell="F14" sqref="F14:H14"/>
    </sheetView>
  </sheetViews>
  <sheetFormatPr baseColWidth="10" defaultColWidth="12" defaultRowHeight="12.75" x14ac:dyDescent="0.2"/>
  <cols>
    <col min="1" max="1" width="11.5" style="16" customWidth="1"/>
    <col min="2" max="2" width="10" style="16" customWidth="1"/>
    <col min="3" max="3" width="5.83203125" style="16" customWidth="1"/>
    <col min="4" max="4" width="6" style="16" customWidth="1"/>
    <col min="5" max="5" width="4.83203125" style="16" customWidth="1"/>
    <col min="6" max="6" width="4.6640625" style="16" customWidth="1"/>
    <col min="7" max="7" width="11.1640625" style="16" customWidth="1"/>
    <col min="8" max="8" width="2.5" style="16" customWidth="1"/>
    <col min="9" max="9" width="5.1640625" style="16" customWidth="1"/>
    <col min="10" max="10" width="6.1640625" style="16" customWidth="1"/>
    <col min="11" max="11" width="5.5" style="16" customWidth="1"/>
    <col min="12" max="12" width="7.1640625" style="16" customWidth="1"/>
    <col min="13" max="13" width="7" style="16" customWidth="1"/>
    <col min="14" max="15" width="6" style="16" customWidth="1"/>
    <col min="16" max="16" width="5.83203125" style="16" customWidth="1"/>
    <col min="17" max="17" width="10.1640625" style="16" customWidth="1"/>
    <col min="18" max="16384" width="12" style="16"/>
  </cols>
  <sheetData>
    <row r="1" spans="1:17" s="2" customFormat="1" ht="12.75" customHeight="1" x14ac:dyDescent="0.15">
      <c r="A1" s="238"/>
      <c r="B1" s="238"/>
      <c r="C1" s="238"/>
      <c r="D1" s="238"/>
      <c r="E1" s="109"/>
      <c r="F1" s="56"/>
      <c r="G1" s="56"/>
      <c r="H1" s="56"/>
      <c r="I1" s="56"/>
      <c r="J1" s="56"/>
      <c r="K1" s="238"/>
      <c r="L1" s="238"/>
      <c r="M1" s="238"/>
      <c r="N1" s="238"/>
      <c r="O1" s="238"/>
      <c r="P1" s="238"/>
      <c r="Q1" s="238"/>
    </row>
    <row r="2" spans="1:17" s="2" customFormat="1" ht="12.75" customHeight="1" x14ac:dyDescent="0.15">
      <c r="A2" s="238"/>
      <c r="B2" s="238"/>
      <c r="C2" s="238"/>
      <c r="D2" s="238"/>
      <c r="E2" s="109"/>
      <c r="F2" s="56"/>
      <c r="G2" s="56"/>
      <c r="H2" s="56"/>
      <c r="I2" s="56"/>
      <c r="J2" s="56"/>
      <c r="K2" s="238"/>
      <c r="L2" s="238"/>
      <c r="M2" s="238"/>
      <c r="N2" s="238"/>
      <c r="O2" s="238"/>
      <c r="P2" s="238"/>
      <c r="Q2" s="238"/>
    </row>
    <row r="3" spans="1:17" s="2" customFormat="1" ht="19.5" customHeight="1" x14ac:dyDescent="0.15">
      <c r="A3" s="109"/>
      <c r="B3" s="109"/>
      <c r="C3" s="109"/>
      <c r="D3" s="109"/>
      <c r="E3" s="109"/>
      <c r="F3" s="56"/>
      <c r="G3" s="56"/>
      <c r="H3" s="56"/>
      <c r="I3" s="56"/>
      <c r="J3" s="56"/>
      <c r="K3" s="238"/>
      <c r="L3" s="238"/>
      <c r="M3" s="238"/>
      <c r="N3" s="238"/>
      <c r="O3" s="238"/>
      <c r="P3" s="238"/>
      <c r="Q3" s="238"/>
    </row>
    <row r="4" spans="1:17" s="3" customFormat="1" ht="36" customHeight="1" x14ac:dyDescent="0.2">
      <c r="A4" s="239" t="s">
        <v>0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</row>
    <row r="5" spans="1:17" s="3" customFormat="1" ht="36" customHeight="1" x14ac:dyDescent="0.2">
      <c r="A5" s="325" t="s">
        <v>1</v>
      </c>
      <c r="B5" s="325"/>
      <c r="C5" s="326"/>
      <c r="D5" s="326"/>
      <c r="E5" s="326"/>
      <c r="F5" s="326"/>
      <c r="G5" s="326"/>
      <c r="H5" s="326"/>
      <c r="I5" s="326"/>
      <c r="J5" s="326"/>
      <c r="K5" s="325" t="s">
        <v>2</v>
      </c>
      <c r="L5" s="326"/>
      <c r="M5" s="326"/>
      <c r="N5" s="326"/>
      <c r="O5" s="326"/>
      <c r="P5" s="326"/>
      <c r="Q5" s="326"/>
    </row>
    <row r="6" spans="1:17" s="7" customFormat="1" ht="21" customHeight="1" x14ac:dyDescent="0.3">
      <c r="A6" s="327" t="s">
        <v>3</v>
      </c>
      <c r="B6" s="328">
        <f>FEBRERO!$B$6</f>
        <v>0</v>
      </c>
      <c r="C6" s="328"/>
      <c r="D6" s="328"/>
      <c r="E6" s="328"/>
      <c r="F6" s="328"/>
      <c r="G6" s="328"/>
      <c r="H6" s="329" t="s">
        <v>4</v>
      </c>
      <c r="I6" s="329"/>
      <c r="J6" s="236" t="s">
        <v>103</v>
      </c>
      <c r="K6" s="236"/>
      <c r="L6" s="236"/>
      <c r="M6" s="236"/>
      <c r="N6" s="113" t="s">
        <v>6</v>
      </c>
      <c r="O6" s="329"/>
      <c r="P6" s="330">
        <f>FEBRERO!$P$6</f>
        <v>0</v>
      </c>
      <c r="Q6" s="330"/>
    </row>
    <row r="7" spans="1:17" s="7" customFormat="1" ht="4.5" customHeight="1" x14ac:dyDescent="0.2">
      <c r="A7" s="331"/>
      <c r="B7" s="331"/>
      <c r="C7" s="331"/>
      <c r="D7" s="331"/>
      <c r="E7" s="95"/>
      <c r="F7" s="332"/>
      <c r="G7" s="332"/>
      <c r="H7" s="111"/>
      <c r="I7" s="111"/>
      <c r="J7" s="331"/>
      <c r="K7" s="95"/>
      <c r="L7" s="331"/>
      <c r="M7" s="331"/>
      <c r="N7" s="331"/>
      <c r="O7" s="95"/>
      <c r="P7" s="95"/>
      <c r="Q7" s="95"/>
    </row>
    <row r="8" spans="1:17" s="7" customFormat="1" ht="9.75" customHeight="1" x14ac:dyDescent="0.2">
      <c r="A8" s="331"/>
      <c r="B8" s="331"/>
      <c r="C8" s="331"/>
      <c r="D8" s="331"/>
      <c r="E8" s="95"/>
      <c r="F8" s="95"/>
      <c r="G8" s="95"/>
      <c r="H8" s="95"/>
      <c r="I8" s="95"/>
      <c r="J8" s="331"/>
      <c r="K8" s="95"/>
      <c r="L8" s="331"/>
      <c r="M8" s="331"/>
      <c r="N8" s="331"/>
      <c r="O8" s="98"/>
      <c r="P8" s="98"/>
      <c r="Q8" s="95"/>
    </row>
    <row r="9" spans="1:17" s="7" customFormat="1" ht="16.5" customHeight="1" x14ac:dyDescent="0.25">
      <c r="A9" s="333" t="s">
        <v>7</v>
      </c>
      <c r="B9" s="328">
        <f>FEBRERO!$B$9</f>
        <v>0</v>
      </c>
      <c r="C9" s="328"/>
      <c r="D9" s="328"/>
      <c r="E9" s="328"/>
      <c r="F9" s="328"/>
      <c r="G9" s="328"/>
      <c r="H9" s="329" t="s">
        <v>8</v>
      </c>
      <c r="I9" s="329"/>
      <c r="J9" s="328">
        <f>FEBRERO!$J$9</f>
        <v>0</v>
      </c>
      <c r="K9" s="328"/>
      <c r="L9" s="328"/>
      <c r="M9" s="328"/>
      <c r="N9" s="328"/>
      <c r="O9" s="328"/>
      <c r="P9" s="328"/>
      <c r="Q9" s="334"/>
    </row>
    <row r="10" spans="1:17" s="7" customFormat="1" ht="12.75" customHeight="1" x14ac:dyDescent="0.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5"/>
      <c r="M10" s="65"/>
      <c r="N10" s="66"/>
      <c r="O10" s="64"/>
      <c r="P10" s="60"/>
      <c r="Q10" s="64"/>
    </row>
    <row r="11" spans="1:17" s="7" customFormat="1" ht="12" customHeight="1" x14ac:dyDescent="0.2">
      <c r="A11" s="61"/>
      <c r="B11" s="61"/>
      <c r="C11" s="109"/>
      <c r="D11" s="109"/>
      <c r="E11" s="109"/>
      <c r="F11" s="109"/>
      <c r="G11" s="60"/>
      <c r="H11" s="61"/>
      <c r="I11" s="61"/>
      <c r="J11" s="60"/>
      <c r="K11" s="108"/>
      <c r="L11" s="109"/>
      <c r="M11" s="109"/>
      <c r="N11" s="109"/>
      <c r="O11" s="109"/>
      <c r="P11" s="109"/>
      <c r="Q11" s="60"/>
    </row>
    <row r="12" spans="1:17" x14ac:dyDescent="0.2">
      <c r="A12" s="227" t="s">
        <v>9</v>
      </c>
      <c r="B12" s="228"/>
      <c r="C12" s="231" t="s">
        <v>60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3"/>
      <c r="P12" s="233"/>
      <c r="Q12" s="234"/>
    </row>
    <row r="13" spans="1:17" s="17" customFormat="1" ht="24" customHeight="1" x14ac:dyDescent="0.2">
      <c r="A13" s="229"/>
      <c r="B13" s="230"/>
      <c r="C13" s="211" t="s">
        <v>65</v>
      </c>
      <c r="D13" s="212"/>
      <c r="E13" s="213"/>
      <c r="F13" s="211" t="s">
        <v>10</v>
      </c>
      <c r="G13" s="212"/>
      <c r="H13" s="213"/>
      <c r="I13" s="211" t="s">
        <v>11</v>
      </c>
      <c r="J13" s="212"/>
      <c r="K13" s="213"/>
      <c r="L13" s="211" t="s">
        <v>66</v>
      </c>
      <c r="M13" s="212"/>
      <c r="N13" s="213"/>
      <c r="O13" s="211" t="s">
        <v>67</v>
      </c>
      <c r="P13" s="212"/>
      <c r="Q13" s="213"/>
    </row>
    <row r="14" spans="1:17" ht="33.75" customHeight="1" x14ac:dyDescent="0.2">
      <c r="A14" s="215" t="s">
        <v>12</v>
      </c>
      <c r="B14" s="216"/>
      <c r="C14" s="273">
        <f>FEBRERO!O14</f>
        <v>0</v>
      </c>
      <c r="D14" s="273"/>
      <c r="E14" s="273"/>
      <c r="F14" s="218"/>
      <c r="G14" s="219"/>
      <c r="H14" s="220"/>
      <c r="I14" s="218"/>
      <c r="J14" s="219"/>
      <c r="K14" s="220"/>
      <c r="L14" s="221">
        <f>P29+P30+P35</f>
        <v>0</v>
      </c>
      <c r="M14" s="222"/>
      <c r="N14" s="223"/>
      <c r="O14" s="224">
        <f>C14+F14+I14-L14</f>
        <v>0</v>
      </c>
      <c r="P14" s="225"/>
      <c r="Q14" s="226"/>
    </row>
    <row r="15" spans="1:17" ht="21.75" customHeight="1" x14ac:dyDescent="0.2">
      <c r="A15" s="67"/>
      <c r="B15" s="67"/>
      <c r="C15" s="68"/>
      <c r="D15" s="68"/>
      <c r="E15" s="68"/>
      <c r="F15" s="68"/>
      <c r="G15" s="69"/>
      <c r="H15" s="69"/>
      <c r="I15" s="70"/>
      <c r="J15" s="70"/>
      <c r="K15" s="70"/>
      <c r="L15" s="68"/>
      <c r="M15" s="68"/>
      <c r="N15" s="68"/>
      <c r="O15" s="68"/>
      <c r="P15" s="71"/>
      <c r="Q15" s="70"/>
    </row>
    <row r="16" spans="1:17" ht="21.75" customHeight="1" x14ac:dyDescent="0.2">
      <c r="A16" s="70"/>
      <c r="B16" s="204" t="s">
        <v>12</v>
      </c>
      <c r="C16" s="205"/>
      <c r="D16" s="205"/>
      <c r="E16" s="205"/>
      <c r="F16" s="206"/>
      <c r="G16" s="207" t="s">
        <v>92</v>
      </c>
      <c r="H16" s="208"/>
      <c r="I16" s="209" t="s">
        <v>69</v>
      </c>
      <c r="J16" s="209"/>
      <c r="K16" s="209" t="s">
        <v>88</v>
      </c>
      <c r="L16" s="209"/>
      <c r="M16" s="207" t="s">
        <v>70</v>
      </c>
      <c r="N16" s="208"/>
      <c r="O16" s="210"/>
      <c r="P16" s="71"/>
      <c r="Q16" s="70"/>
    </row>
    <row r="17" spans="1:17" ht="22.5" customHeight="1" x14ac:dyDescent="0.2">
      <c r="A17" s="70"/>
      <c r="B17" s="214" t="s">
        <v>13</v>
      </c>
      <c r="C17" s="214"/>
      <c r="D17" s="214"/>
      <c r="E17" s="214"/>
      <c r="F17" s="214"/>
      <c r="G17" s="335">
        <f>FEBRERO!M17</f>
        <v>0</v>
      </c>
      <c r="H17" s="336"/>
      <c r="I17" s="198"/>
      <c r="J17" s="199"/>
      <c r="K17" s="198"/>
      <c r="L17" s="199"/>
      <c r="M17" s="201">
        <f>G17+I17-K17</f>
        <v>0</v>
      </c>
      <c r="N17" s="202"/>
      <c r="O17" s="203"/>
      <c r="P17" s="71"/>
      <c r="Q17" s="70"/>
    </row>
    <row r="18" spans="1:17" ht="17.25" customHeight="1" x14ac:dyDescent="0.2">
      <c r="A18" s="72"/>
      <c r="B18" s="72"/>
      <c r="C18" s="73"/>
      <c r="D18" s="73"/>
      <c r="E18" s="73"/>
      <c r="F18" s="74"/>
      <c r="G18" s="74"/>
      <c r="H18" s="74"/>
      <c r="I18" s="74"/>
      <c r="J18" s="73"/>
      <c r="K18" s="73"/>
      <c r="L18" s="73"/>
      <c r="M18" s="73"/>
      <c r="N18" s="73"/>
      <c r="O18" s="73"/>
      <c r="P18" s="73"/>
      <c r="Q18" s="73"/>
    </row>
    <row r="19" spans="1:17" ht="28.5" customHeight="1" x14ac:dyDescent="0.2">
      <c r="A19" s="70"/>
      <c r="B19" s="178" t="s">
        <v>59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70"/>
      <c r="Q19" s="70"/>
    </row>
    <row r="20" spans="1:17" ht="21.75" customHeight="1" x14ac:dyDescent="0.2">
      <c r="A20" s="70"/>
      <c r="B20" s="204" t="s">
        <v>12</v>
      </c>
      <c r="C20" s="205"/>
      <c r="D20" s="205"/>
      <c r="E20" s="205"/>
      <c r="F20" s="206"/>
      <c r="G20" s="207" t="s">
        <v>92</v>
      </c>
      <c r="H20" s="208"/>
      <c r="I20" s="209" t="s">
        <v>69</v>
      </c>
      <c r="J20" s="209"/>
      <c r="K20" s="209" t="s">
        <v>85</v>
      </c>
      <c r="L20" s="209"/>
      <c r="M20" s="211" t="s">
        <v>70</v>
      </c>
      <c r="N20" s="212"/>
      <c r="O20" s="213"/>
      <c r="P20" s="71"/>
      <c r="Q20" s="70"/>
    </row>
    <row r="21" spans="1:17" ht="24.75" customHeight="1" x14ac:dyDescent="0.2">
      <c r="A21" s="70"/>
      <c r="B21" s="119" t="s">
        <v>89</v>
      </c>
      <c r="C21" s="119"/>
      <c r="D21" s="119"/>
      <c r="E21" s="119"/>
      <c r="F21" s="119"/>
      <c r="G21" s="335">
        <f>FEBRERO!M21</f>
        <v>0</v>
      </c>
      <c r="H21" s="336"/>
      <c r="I21" s="151"/>
      <c r="J21" s="153"/>
      <c r="K21" s="151"/>
      <c r="L21" s="153"/>
      <c r="M21" s="201">
        <f>G21+I21-K21-P29</f>
        <v>0</v>
      </c>
      <c r="N21" s="202"/>
      <c r="O21" s="203"/>
      <c r="P21" s="71"/>
      <c r="Q21" s="70"/>
    </row>
    <row r="22" spans="1:17" ht="24.75" customHeight="1" x14ac:dyDescent="0.2">
      <c r="A22" s="70"/>
      <c r="B22" s="119" t="s">
        <v>90</v>
      </c>
      <c r="C22" s="119"/>
      <c r="D22" s="119"/>
      <c r="E22" s="119"/>
      <c r="F22" s="119"/>
      <c r="G22" s="335">
        <f>FEBRERO!M22</f>
        <v>0</v>
      </c>
      <c r="H22" s="336"/>
      <c r="I22" s="200"/>
      <c r="J22" s="200"/>
      <c r="K22" s="200"/>
      <c r="L22" s="200"/>
      <c r="M22" s="201">
        <f>G22+I22-K22-P30</f>
        <v>0</v>
      </c>
      <c r="N22" s="202"/>
      <c r="O22" s="203"/>
      <c r="P22" s="71"/>
      <c r="Q22" s="70"/>
    </row>
    <row r="23" spans="1:17" ht="21.75" customHeight="1" x14ac:dyDescent="0.2">
      <c r="A23" s="70"/>
      <c r="B23" s="191" t="s">
        <v>86</v>
      </c>
      <c r="C23" s="191"/>
      <c r="D23" s="191"/>
      <c r="E23" s="191"/>
      <c r="F23" s="191"/>
      <c r="G23" s="192">
        <f>SUM(G21:H22)</f>
        <v>0</v>
      </c>
      <c r="H23" s="193"/>
      <c r="I23" s="194">
        <f>SUM(I21:J22)</f>
        <v>0</v>
      </c>
      <c r="J23" s="194"/>
      <c r="K23" s="194">
        <f>SUM(K21:L22)</f>
        <v>0</v>
      </c>
      <c r="L23" s="194"/>
      <c r="M23" s="195">
        <f>SUM(M21:O22)</f>
        <v>0</v>
      </c>
      <c r="N23" s="196"/>
      <c r="O23" s="197"/>
      <c r="P23" s="71"/>
      <c r="Q23" s="70"/>
    </row>
    <row r="24" spans="1:17" ht="21.75" customHeight="1" x14ac:dyDescent="0.2">
      <c r="A24" s="67"/>
      <c r="B24" s="67"/>
      <c r="C24" s="68"/>
      <c r="D24" s="68"/>
      <c r="E24" s="68"/>
      <c r="F24" s="68"/>
      <c r="G24" s="69"/>
      <c r="H24" s="69"/>
      <c r="I24" s="70"/>
      <c r="J24" s="70"/>
      <c r="K24" s="70"/>
      <c r="L24" s="68"/>
      <c r="M24" s="68"/>
      <c r="N24" s="68"/>
      <c r="O24" s="68"/>
      <c r="P24" s="68"/>
      <c r="Q24" s="68"/>
    </row>
    <row r="25" spans="1:17" ht="23.25" customHeight="1" x14ac:dyDescent="0.2">
      <c r="A25" s="178" t="s">
        <v>79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</row>
    <row r="26" spans="1:17" ht="16.5" customHeight="1" x14ac:dyDescent="0.2">
      <c r="A26" s="138" t="s">
        <v>80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40"/>
      <c r="P26" s="169" t="s">
        <v>20</v>
      </c>
      <c r="Q26" s="169"/>
    </row>
    <row r="27" spans="1:17" s="27" customFormat="1" ht="17.25" customHeight="1" x14ac:dyDescent="0.15">
      <c r="A27" s="179" t="s">
        <v>84</v>
      </c>
      <c r="B27" s="180"/>
      <c r="C27" s="181"/>
      <c r="D27" s="170" t="s">
        <v>81</v>
      </c>
      <c r="E27" s="171"/>
      <c r="F27" s="171"/>
      <c r="G27" s="171"/>
      <c r="H27" s="176"/>
      <c r="I27" s="170" t="s">
        <v>73</v>
      </c>
      <c r="J27" s="171"/>
      <c r="K27" s="171"/>
      <c r="L27" s="171"/>
      <c r="M27" s="171"/>
      <c r="N27" s="171"/>
      <c r="O27" s="176"/>
      <c r="P27" s="169"/>
      <c r="Q27" s="169"/>
    </row>
    <row r="28" spans="1:17" s="17" customFormat="1" ht="25.5" customHeight="1" x14ac:dyDescent="0.2">
      <c r="A28" s="182"/>
      <c r="B28" s="183"/>
      <c r="C28" s="184"/>
      <c r="D28" s="185" t="s">
        <v>22</v>
      </c>
      <c r="E28" s="186"/>
      <c r="F28" s="187"/>
      <c r="G28" s="185" t="s">
        <v>23</v>
      </c>
      <c r="H28" s="187"/>
      <c r="I28" s="188" t="s">
        <v>83</v>
      </c>
      <c r="J28" s="189"/>
      <c r="K28" s="190"/>
      <c r="L28" s="170" t="s">
        <v>74</v>
      </c>
      <c r="M28" s="176"/>
      <c r="N28" s="172" t="s">
        <v>25</v>
      </c>
      <c r="O28" s="172"/>
      <c r="P28" s="169"/>
      <c r="Q28" s="169"/>
    </row>
    <row r="29" spans="1:17" ht="23.25" customHeight="1" x14ac:dyDescent="0.2">
      <c r="A29" s="177" t="s">
        <v>87</v>
      </c>
      <c r="B29" s="177"/>
      <c r="C29" s="177"/>
      <c r="D29" s="155"/>
      <c r="E29" s="157"/>
      <c r="F29" s="156"/>
      <c r="G29" s="155"/>
      <c r="H29" s="156"/>
      <c r="I29" s="158"/>
      <c r="J29" s="158"/>
      <c r="K29" s="158"/>
      <c r="L29" s="157"/>
      <c r="M29" s="156"/>
      <c r="N29" s="155"/>
      <c r="O29" s="156"/>
      <c r="P29" s="162">
        <f>SUM(D29:O29)</f>
        <v>0</v>
      </c>
      <c r="Q29" s="162"/>
    </row>
    <row r="30" spans="1:17" ht="23.25" customHeight="1" x14ac:dyDescent="0.2">
      <c r="A30" s="177" t="s">
        <v>91</v>
      </c>
      <c r="B30" s="177"/>
      <c r="C30" s="177"/>
      <c r="D30" s="155"/>
      <c r="E30" s="157"/>
      <c r="F30" s="156"/>
      <c r="G30" s="155"/>
      <c r="H30" s="156"/>
      <c r="I30" s="158"/>
      <c r="J30" s="158"/>
      <c r="K30" s="158"/>
      <c r="L30" s="157"/>
      <c r="M30" s="156"/>
      <c r="N30" s="155"/>
      <c r="O30" s="156"/>
      <c r="P30" s="162">
        <f>SUM(D30:O30)</f>
        <v>0</v>
      </c>
      <c r="Q30" s="162"/>
    </row>
    <row r="31" spans="1:17" ht="16.5" customHeight="1" x14ac:dyDescent="0.2">
      <c r="A31" s="75"/>
      <c r="B31" s="71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6"/>
    </row>
    <row r="32" spans="1:17" ht="16.5" customHeight="1" x14ac:dyDescent="0.2">
      <c r="A32" s="138" t="s">
        <v>82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0"/>
      <c r="P32" s="169" t="s">
        <v>20</v>
      </c>
      <c r="Q32" s="169"/>
    </row>
    <row r="33" spans="1:17" s="27" customFormat="1" ht="17.25" customHeight="1" x14ac:dyDescent="0.15">
      <c r="A33" s="170" t="s">
        <v>81</v>
      </c>
      <c r="B33" s="171"/>
      <c r="C33" s="171"/>
      <c r="D33" s="171"/>
      <c r="E33" s="171"/>
      <c r="F33" s="172" t="s">
        <v>73</v>
      </c>
      <c r="G33" s="172"/>
      <c r="H33" s="172"/>
      <c r="I33" s="172"/>
      <c r="J33" s="172"/>
      <c r="K33" s="172"/>
      <c r="L33" s="172"/>
      <c r="M33" s="172"/>
      <c r="N33" s="172"/>
      <c r="O33" s="172"/>
      <c r="P33" s="169"/>
      <c r="Q33" s="169"/>
    </row>
    <row r="34" spans="1:17" s="17" customFormat="1" ht="24.75" customHeight="1" x14ac:dyDescent="0.2">
      <c r="A34" s="173" t="s">
        <v>22</v>
      </c>
      <c r="B34" s="174"/>
      <c r="C34" s="173" t="s">
        <v>23</v>
      </c>
      <c r="D34" s="175"/>
      <c r="E34" s="174"/>
      <c r="F34" s="172" t="s">
        <v>83</v>
      </c>
      <c r="G34" s="172"/>
      <c r="H34" s="172"/>
      <c r="I34" s="172"/>
      <c r="J34" s="170" t="s">
        <v>74</v>
      </c>
      <c r="K34" s="171"/>
      <c r="L34" s="176"/>
      <c r="M34" s="170" t="s">
        <v>25</v>
      </c>
      <c r="N34" s="171"/>
      <c r="O34" s="176"/>
      <c r="P34" s="169"/>
      <c r="Q34" s="169"/>
    </row>
    <row r="35" spans="1:17" ht="27" customHeight="1" x14ac:dyDescent="0.2">
      <c r="A35" s="155"/>
      <c r="B35" s="156"/>
      <c r="C35" s="155"/>
      <c r="D35" s="157"/>
      <c r="E35" s="156"/>
      <c r="F35" s="158"/>
      <c r="G35" s="158"/>
      <c r="H35" s="158"/>
      <c r="I35" s="158"/>
      <c r="J35" s="158"/>
      <c r="K35" s="158"/>
      <c r="L35" s="158"/>
      <c r="M35" s="159"/>
      <c r="N35" s="160"/>
      <c r="O35" s="161"/>
      <c r="P35" s="162">
        <f>SUM(A35:O35)</f>
        <v>0</v>
      </c>
      <c r="Q35" s="162"/>
    </row>
    <row r="36" spans="1:17" ht="22.15" customHeight="1" x14ac:dyDescent="0.2">
      <c r="A36" s="77"/>
      <c r="B36" s="77"/>
      <c r="C36" s="74"/>
      <c r="D36" s="74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69"/>
    </row>
    <row r="37" spans="1:17" ht="10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7" ht="11.25" customHeight="1" x14ac:dyDescent="0.2">
      <c r="A38" s="78"/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0"/>
      <c r="M38" s="70"/>
      <c r="N38" s="70"/>
      <c r="O38" s="70"/>
      <c r="P38" s="70"/>
      <c r="Q38" s="70"/>
    </row>
    <row r="39" spans="1:17" s="17" customFormat="1" ht="25.5" customHeight="1" x14ac:dyDescent="0.15">
      <c r="A39" s="138" t="s">
        <v>62</v>
      </c>
      <c r="B39" s="139"/>
      <c r="C39" s="139"/>
      <c r="D39" s="139"/>
      <c r="E39" s="139"/>
      <c r="F39" s="139"/>
      <c r="G39" s="140"/>
      <c r="H39" s="79"/>
      <c r="I39" s="79"/>
      <c r="J39" s="154" t="s">
        <v>63</v>
      </c>
      <c r="K39" s="154"/>
      <c r="L39" s="154"/>
      <c r="M39" s="154"/>
      <c r="N39" s="154"/>
      <c r="O39" s="166" t="s">
        <v>26</v>
      </c>
      <c r="P39" s="167"/>
      <c r="Q39" s="168"/>
    </row>
    <row r="40" spans="1:17" ht="26.25" customHeight="1" x14ac:dyDescent="0.2">
      <c r="A40" s="138" t="s">
        <v>27</v>
      </c>
      <c r="B40" s="140"/>
      <c r="C40" s="163" t="s">
        <v>28</v>
      </c>
      <c r="D40" s="164"/>
      <c r="E40" s="165"/>
      <c r="F40" s="163" t="s">
        <v>29</v>
      </c>
      <c r="G40" s="165"/>
      <c r="H40" s="79"/>
      <c r="I40" s="79"/>
      <c r="J40" s="150" t="s">
        <v>76</v>
      </c>
      <c r="K40" s="150"/>
      <c r="L40" s="150"/>
      <c r="M40" s="150"/>
      <c r="N40" s="150"/>
      <c r="O40" s="151"/>
      <c r="P40" s="152"/>
      <c r="Q40" s="153"/>
    </row>
    <row r="41" spans="1:17" ht="26.25" customHeight="1" x14ac:dyDescent="0.2">
      <c r="A41" s="148" t="s">
        <v>31</v>
      </c>
      <c r="B41" s="149"/>
      <c r="C41" s="151"/>
      <c r="D41" s="152"/>
      <c r="E41" s="153"/>
      <c r="F41" s="151"/>
      <c r="G41" s="153"/>
      <c r="H41" s="79"/>
      <c r="I41" s="79"/>
      <c r="J41" s="150" t="s">
        <v>77</v>
      </c>
      <c r="K41" s="150"/>
      <c r="L41" s="150"/>
      <c r="M41" s="150"/>
      <c r="N41" s="150"/>
      <c r="O41" s="151"/>
      <c r="P41" s="152"/>
      <c r="Q41" s="153"/>
    </row>
    <row r="42" spans="1:17" ht="26.25" customHeight="1" x14ac:dyDescent="0.2">
      <c r="A42" s="148" t="s">
        <v>32</v>
      </c>
      <c r="B42" s="149"/>
      <c r="C42" s="151"/>
      <c r="D42" s="152"/>
      <c r="E42" s="153"/>
      <c r="F42" s="151"/>
      <c r="G42" s="153"/>
      <c r="H42" s="79"/>
      <c r="I42" s="79"/>
      <c r="J42" s="150" t="s">
        <v>78</v>
      </c>
      <c r="K42" s="150"/>
      <c r="L42" s="150"/>
      <c r="M42" s="150"/>
      <c r="N42" s="150"/>
      <c r="O42" s="151"/>
      <c r="P42" s="152"/>
      <c r="Q42" s="153"/>
    </row>
    <row r="43" spans="1:17" ht="19.5" customHeight="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  <row r="44" spans="1:17" ht="19.5" customHeight="1" x14ac:dyDescent="0.2">
      <c r="A44" s="138" t="s">
        <v>64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40"/>
    </row>
    <row r="45" spans="1:17" ht="24.75" customHeight="1" x14ac:dyDescent="0.2">
      <c r="A45" s="141" t="s">
        <v>33</v>
      </c>
      <c r="B45" s="141"/>
      <c r="C45" s="141"/>
      <c r="D45" s="141"/>
      <c r="E45" s="141"/>
      <c r="F45" s="141"/>
      <c r="G45" s="110"/>
      <c r="H45" s="81"/>
      <c r="I45" s="81"/>
      <c r="J45" s="142" t="s">
        <v>34</v>
      </c>
      <c r="K45" s="143"/>
      <c r="L45" s="143"/>
      <c r="M45" s="143"/>
      <c r="N45" s="143"/>
      <c r="O45" s="143"/>
      <c r="P45" s="144"/>
      <c r="Q45" s="82"/>
    </row>
    <row r="46" spans="1:17" ht="24.75" customHeight="1" x14ac:dyDescent="0.2">
      <c r="A46" s="119" t="s">
        <v>35</v>
      </c>
      <c r="B46" s="119"/>
      <c r="C46" s="119"/>
      <c r="D46" s="119"/>
      <c r="E46" s="119"/>
      <c r="F46" s="119"/>
      <c r="G46" s="110"/>
      <c r="H46" s="81"/>
      <c r="I46" s="81"/>
      <c r="J46" s="120" t="s">
        <v>36</v>
      </c>
      <c r="K46" s="121"/>
      <c r="L46" s="121"/>
      <c r="M46" s="121"/>
      <c r="N46" s="121"/>
      <c r="O46" s="121"/>
      <c r="P46" s="122"/>
      <c r="Q46" s="110"/>
    </row>
    <row r="47" spans="1:17" ht="24.75" customHeight="1" x14ac:dyDescent="0.2">
      <c r="A47" s="119" t="s">
        <v>37</v>
      </c>
      <c r="B47" s="119"/>
      <c r="C47" s="119"/>
      <c r="D47" s="119"/>
      <c r="E47" s="119"/>
      <c r="F47" s="119"/>
      <c r="G47" s="110"/>
      <c r="H47" s="81"/>
      <c r="I47" s="81"/>
      <c r="J47" s="145" t="s">
        <v>38</v>
      </c>
      <c r="K47" s="146"/>
      <c r="L47" s="146"/>
      <c r="M47" s="146"/>
      <c r="N47" s="146"/>
      <c r="O47" s="146"/>
      <c r="P47" s="147"/>
      <c r="Q47" s="110"/>
    </row>
    <row r="48" spans="1:17" ht="24.75" customHeight="1" x14ac:dyDescent="0.2">
      <c r="A48" s="119" t="s">
        <v>39</v>
      </c>
      <c r="B48" s="119"/>
      <c r="C48" s="119"/>
      <c r="D48" s="119"/>
      <c r="E48" s="119"/>
      <c r="F48" s="119"/>
      <c r="G48" s="110"/>
      <c r="H48" s="81"/>
      <c r="I48" s="81"/>
      <c r="J48" s="120" t="s">
        <v>40</v>
      </c>
      <c r="K48" s="121"/>
      <c r="L48" s="121"/>
      <c r="M48" s="121"/>
      <c r="N48" s="121"/>
      <c r="O48" s="121"/>
      <c r="P48" s="122"/>
      <c r="Q48" s="110"/>
    </row>
    <row r="49" spans="1:17" ht="24.75" customHeight="1" x14ac:dyDescent="0.2">
      <c r="A49" s="119" t="s">
        <v>41</v>
      </c>
      <c r="B49" s="119"/>
      <c r="C49" s="119"/>
      <c r="D49" s="119"/>
      <c r="E49" s="119"/>
      <c r="F49" s="119"/>
      <c r="G49" s="110"/>
      <c r="H49" s="81"/>
      <c r="I49" s="81"/>
      <c r="J49" s="120" t="s">
        <v>42</v>
      </c>
      <c r="K49" s="121"/>
      <c r="L49" s="121"/>
      <c r="M49" s="121"/>
      <c r="N49" s="121"/>
      <c r="O49" s="121"/>
      <c r="P49" s="122"/>
      <c r="Q49" s="110"/>
    </row>
    <row r="50" spans="1:17" ht="24.75" customHeight="1" x14ac:dyDescent="0.2">
      <c r="A50" s="119" t="s">
        <v>43</v>
      </c>
      <c r="B50" s="119"/>
      <c r="C50" s="119"/>
      <c r="D50" s="119"/>
      <c r="E50" s="119"/>
      <c r="F50" s="119"/>
      <c r="G50" s="110"/>
      <c r="H50" s="81"/>
      <c r="I50" s="81"/>
      <c r="J50" s="119" t="s">
        <v>44</v>
      </c>
      <c r="K50" s="119"/>
      <c r="L50" s="119"/>
      <c r="M50" s="119"/>
      <c r="N50" s="119"/>
      <c r="O50" s="119"/>
      <c r="P50" s="119"/>
      <c r="Q50" s="110"/>
    </row>
    <row r="51" spans="1:17" ht="24.75" customHeight="1" x14ac:dyDescent="0.2">
      <c r="A51" s="119" t="s">
        <v>45</v>
      </c>
      <c r="B51" s="119"/>
      <c r="C51" s="119"/>
      <c r="D51" s="119"/>
      <c r="E51" s="119"/>
      <c r="F51" s="119"/>
      <c r="G51" s="110"/>
      <c r="H51" s="81"/>
      <c r="I51" s="81"/>
      <c r="J51" s="120" t="s">
        <v>46</v>
      </c>
      <c r="K51" s="121"/>
      <c r="L51" s="121"/>
      <c r="M51" s="121"/>
      <c r="N51" s="121"/>
      <c r="O51" s="121"/>
      <c r="P51" s="122"/>
      <c r="Q51" s="110"/>
    </row>
    <row r="52" spans="1:17" ht="24.75" customHeight="1" x14ac:dyDescent="0.2">
      <c r="A52" s="120" t="s">
        <v>47</v>
      </c>
      <c r="B52" s="121"/>
      <c r="C52" s="121"/>
      <c r="D52" s="121"/>
      <c r="E52" s="121"/>
      <c r="F52" s="121"/>
      <c r="G52" s="110"/>
      <c r="H52" s="83"/>
      <c r="I52" s="81"/>
      <c r="J52" s="123" t="s">
        <v>48</v>
      </c>
      <c r="K52" s="124"/>
      <c r="L52" s="124"/>
      <c r="M52" s="124"/>
      <c r="N52" s="124"/>
      <c r="O52" s="124"/>
      <c r="P52" s="125"/>
      <c r="Q52" s="84">
        <f>SUM(G45:G52,Q45:Q51)</f>
        <v>0</v>
      </c>
    </row>
    <row r="53" spans="1:17" ht="19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7" ht="13.5" customHeight="1" x14ac:dyDescent="0.2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1"/>
    </row>
    <row r="55" spans="1:17" ht="13.5" customHeight="1" x14ac:dyDescent="0.2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1"/>
    </row>
    <row r="56" spans="1:17" ht="11.25" customHeight="1" x14ac:dyDescent="0.2">
      <c r="A56" s="70"/>
      <c r="B56" s="70"/>
      <c r="C56" s="70"/>
      <c r="D56" s="70"/>
      <c r="E56" s="70"/>
      <c r="F56" s="70"/>
      <c r="G56" s="70"/>
      <c r="H56" s="70"/>
      <c r="I56" s="70"/>
      <c r="J56" s="85"/>
      <c r="K56" s="70"/>
      <c r="L56" s="70"/>
      <c r="M56" s="70"/>
      <c r="N56" s="70"/>
      <c r="O56" s="70"/>
      <c r="P56" s="70"/>
      <c r="Q56" s="70"/>
    </row>
    <row r="57" spans="1:17" customFormat="1" ht="13.5" customHeight="1" x14ac:dyDescent="0.2">
      <c r="A57" s="126" t="s">
        <v>49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8"/>
    </row>
    <row r="58" spans="1:17" customFormat="1" ht="18.75" customHeight="1" x14ac:dyDescent="0.2">
      <c r="A58" s="86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8"/>
    </row>
    <row r="59" spans="1:17" customFormat="1" ht="16.5" customHeight="1" x14ac:dyDescent="0.2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</row>
    <row r="60" spans="1:17" customFormat="1" ht="16.5" customHeight="1" x14ac:dyDescent="0.2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</row>
    <row r="61" spans="1:17" customFormat="1" ht="16.5" customHeight="1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</row>
    <row r="62" spans="1:17" ht="18" customHeight="1" x14ac:dyDescent="0.2">
      <c r="A62" s="90" t="s">
        <v>50</v>
      </c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71"/>
      <c r="M62" s="71"/>
      <c r="N62" s="71"/>
      <c r="O62" s="71"/>
      <c r="P62" s="71"/>
      <c r="Q62" s="71"/>
    </row>
    <row r="63" spans="1:17" ht="18" customHeight="1" x14ac:dyDescent="0.2">
      <c r="A63" s="129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1"/>
    </row>
    <row r="64" spans="1:17" ht="18" customHeight="1" x14ac:dyDescent="0.2">
      <c r="A64" s="132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4"/>
    </row>
    <row r="65" spans="1:17" ht="18" customHeight="1" x14ac:dyDescent="0.2">
      <c r="A65" s="132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4"/>
    </row>
    <row r="66" spans="1:17" ht="18" customHeight="1" x14ac:dyDescent="0.2">
      <c r="A66" s="135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7"/>
    </row>
    <row r="67" spans="1:17" ht="13.5" customHeight="1" x14ac:dyDescent="0.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</row>
    <row r="68" spans="1:17" ht="13.5" customHeight="1" x14ac:dyDescent="0.2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</row>
    <row r="69" spans="1:17" s="7" customFormat="1" ht="14.25" customHeight="1" x14ac:dyDescent="0.2">
      <c r="A69" s="116" t="s">
        <v>51</v>
      </c>
      <c r="B69" s="116"/>
      <c r="C69" s="117"/>
      <c r="D69" s="117"/>
      <c r="E69" s="117"/>
      <c r="F69" s="117"/>
      <c r="G69" s="117"/>
      <c r="H69" s="92"/>
      <c r="I69" s="92"/>
      <c r="J69" s="92"/>
      <c r="K69" s="60"/>
      <c r="L69" s="67" t="s">
        <v>52</v>
      </c>
      <c r="M69" s="117"/>
      <c r="N69" s="117"/>
      <c r="O69" s="117"/>
      <c r="P69" s="117"/>
      <c r="Q69" s="117"/>
    </row>
    <row r="70" spans="1:17" s="7" customFormat="1" ht="20.25" customHeight="1" x14ac:dyDescent="0.2">
      <c r="A70" s="93"/>
      <c r="B70" s="93"/>
      <c r="C70" s="66"/>
      <c r="D70" s="66"/>
      <c r="E70" s="93"/>
      <c r="F70" s="93"/>
      <c r="G70" s="93"/>
      <c r="H70" s="92"/>
      <c r="I70" s="92"/>
      <c r="J70" s="92"/>
      <c r="K70" s="94"/>
      <c r="L70" s="60"/>
      <c r="M70" s="60"/>
      <c r="N70" s="60"/>
      <c r="O70" s="60"/>
      <c r="P70" s="60"/>
      <c r="Q70" s="60"/>
    </row>
    <row r="71" spans="1:17" s="7" customFormat="1" ht="32.25" customHeight="1" x14ac:dyDescent="0.2">
      <c r="A71" s="116" t="s">
        <v>53</v>
      </c>
      <c r="B71" s="116"/>
      <c r="C71" s="118"/>
      <c r="D71" s="118"/>
      <c r="E71" s="118"/>
      <c r="F71" s="118"/>
      <c r="G71" s="118"/>
      <c r="H71" s="92"/>
      <c r="I71" s="92"/>
      <c r="J71" s="116" t="s">
        <v>54</v>
      </c>
      <c r="K71" s="116"/>
      <c r="L71" s="116"/>
      <c r="M71" s="118"/>
      <c r="N71" s="118"/>
      <c r="O71" s="118"/>
      <c r="P71" s="118"/>
      <c r="Q71" s="118"/>
    </row>
    <row r="72" spans="1:17" s="7" customFormat="1" ht="21.75" customHeight="1" x14ac:dyDescent="0.2">
      <c r="A72" s="95"/>
      <c r="B72" s="96" t="s">
        <v>55</v>
      </c>
      <c r="C72" s="112"/>
      <c r="D72" s="112"/>
      <c r="E72" s="112"/>
      <c r="F72" s="112"/>
      <c r="G72" s="112"/>
      <c r="H72" s="95"/>
      <c r="I72" s="95"/>
      <c r="J72" s="97"/>
      <c r="K72" s="97"/>
      <c r="L72" s="96" t="s">
        <v>55</v>
      </c>
      <c r="M72" s="98"/>
      <c r="N72" s="99"/>
      <c r="O72" s="99"/>
      <c r="P72" s="99"/>
      <c r="Q72" s="99"/>
    </row>
    <row r="73" spans="1:17" s="7" customFormat="1" ht="21" customHeight="1" x14ac:dyDescent="0.2">
      <c r="A73" s="100"/>
      <c r="B73" s="100"/>
      <c r="C73" s="101"/>
      <c r="D73" s="101"/>
      <c r="E73" s="100"/>
      <c r="F73" s="100"/>
      <c r="G73" s="100"/>
      <c r="H73" s="102"/>
      <c r="I73" s="102"/>
      <c r="J73" s="102"/>
      <c r="K73" s="103"/>
      <c r="L73" s="95"/>
      <c r="M73" s="95"/>
      <c r="N73" s="95"/>
      <c r="O73" s="95"/>
      <c r="P73" s="95"/>
      <c r="Q73" s="95"/>
    </row>
    <row r="74" spans="1:17" s="7" customFormat="1" ht="21" customHeight="1" x14ac:dyDescent="0.2">
      <c r="A74" s="95"/>
      <c r="B74" s="113" t="s">
        <v>57</v>
      </c>
      <c r="C74" s="113"/>
      <c r="D74" s="114"/>
      <c r="E74" s="114"/>
      <c r="F74" s="114"/>
      <c r="G74" s="114"/>
      <c r="H74" s="102"/>
      <c r="I74" s="102"/>
      <c r="J74" s="102"/>
      <c r="K74" s="102"/>
      <c r="L74" s="102"/>
      <c r="M74" s="111" t="s">
        <v>58</v>
      </c>
      <c r="N74" s="95"/>
      <c r="O74" s="95"/>
      <c r="P74" s="95"/>
      <c r="Q74" s="95"/>
    </row>
    <row r="75" spans="1:17" x14ac:dyDescent="0.2">
      <c r="A75" s="100"/>
      <c r="B75" s="100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6"/>
      <c r="P75" s="106"/>
      <c r="Q75" s="107"/>
    </row>
  </sheetData>
  <sheetProtection algorithmName="SHA-512" hashValue="aaEY22Tr3wKLmxz18v5dT8sdO1R/YM1Z+JywK4g95GUafD8xDZGTX5OyxZMvHG55NCcQnu9gRS/2kyI2hZ1BFg==" saltValue="p3vSprHelGA1Mkj+/2jojA==" spinCount="100000" sheet="1" formatCells="0" formatColumns="0" selectLockedCells="1"/>
  <protectedRanges>
    <protectedRange sqref="F41:F42" name="Rango1_1"/>
    <protectedRange sqref="C9" name="Rango1"/>
    <protectedRange sqref="M21:M22" name="Rango1_3_1"/>
    <protectedRange sqref="O17" name="Rango1_2_1"/>
  </protectedRanges>
  <mergeCells count="145">
    <mergeCell ref="C72:G72"/>
    <mergeCell ref="B74:C74"/>
    <mergeCell ref="D74:G74"/>
    <mergeCell ref="A69:B69"/>
    <mergeCell ref="C69:G69"/>
    <mergeCell ref="M69:Q69"/>
    <mergeCell ref="A71:B71"/>
    <mergeCell ref="C71:G71"/>
    <mergeCell ref="J71:L71"/>
    <mergeCell ref="M71:Q71"/>
    <mergeCell ref="A51:F51"/>
    <mergeCell ref="J51:P51"/>
    <mergeCell ref="A52:F52"/>
    <mergeCell ref="J52:P52"/>
    <mergeCell ref="A57:Q57"/>
    <mergeCell ref="A63:Q66"/>
    <mergeCell ref="A48:F48"/>
    <mergeCell ref="J48:P48"/>
    <mergeCell ref="A49:F49"/>
    <mergeCell ref="J49:P49"/>
    <mergeCell ref="A50:F50"/>
    <mergeCell ref="J50:P50"/>
    <mergeCell ref="A44:Q44"/>
    <mergeCell ref="A45:F45"/>
    <mergeCell ref="J45:P45"/>
    <mergeCell ref="A46:F46"/>
    <mergeCell ref="J46:P46"/>
    <mergeCell ref="A47:F47"/>
    <mergeCell ref="J47:P47"/>
    <mergeCell ref="A41:B41"/>
    <mergeCell ref="C41:E41"/>
    <mergeCell ref="F41:G41"/>
    <mergeCell ref="J41:N41"/>
    <mergeCell ref="O41:Q41"/>
    <mergeCell ref="A42:B42"/>
    <mergeCell ref="C42:E42"/>
    <mergeCell ref="F42:G42"/>
    <mergeCell ref="J42:N42"/>
    <mergeCell ref="O42:Q42"/>
    <mergeCell ref="A39:G39"/>
    <mergeCell ref="J39:N39"/>
    <mergeCell ref="O39:Q39"/>
    <mergeCell ref="A40:B40"/>
    <mergeCell ref="C40:E40"/>
    <mergeCell ref="F40:G40"/>
    <mergeCell ref="J40:N40"/>
    <mergeCell ref="O40:Q40"/>
    <mergeCell ref="A35:B35"/>
    <mergeCell ref="C35:E35"/>
    <mergeCell ref="F35:I35"/>
    <mergeCell ref="J35:L35"/>
    <mergeCell ref="M35:O35"/>
    <mergeCell ref="P35:Q35"/>
    <mergeCell ref="A32:O32"/>
    <mergeCell ref="P32:Q34"/>
    <mergeCell ref="A33:E33"/>
    <mergeCell ref="F33:O33"/>
    <mergeCell ref="A34:B34"/>
    <mergeCell ref="C34:E34"/>
    <mergeCell ref="F34:I34"/>
    <mergeCell ref="J34:L34"/>
    <mergeCell ref="M34:O34"/>
    <mergeCell ref="P29:Q29"/>
    <mergeCell ref="A30:C30"/>
    <mergeCell ref="D30:F30"/>
    <mergeCell ref="G30:H30"/>
    <mergeCell ref="I30:K30"/>
    <mergeCell ref="L30:M30"/>
    <mergeCell ref="N30:O30"/>
    <mergeCell ref="P30:Q30"/>
    <mergeCell ref="A29:C29"/>
    <mergeCell ref="D29:F29"/>
    <mergeCell ref="G29:H29"/>
    <mergeCell ref="I29:K29"/>
    <mergeCell ref="L29:M29"/>
    <mergeCell ref="N29:O29"/>
    <mergeCell ref="A26:O26"/>
    <mergeCell ref="P26:Q28"/>
    <mergeCell ref="A27:C28"/>
    <mergeCell ref="D27:H27"/>
    <mergeCell ref="I27:O27"/>
    <mergeCell ref="D28:F28"/>
    <mergeCell ref="G28:H28"/>
    <mergeCell ref="I28:K28"/>
    <mergeCell ref="L28:M28"/>
    <mergeCell ref="N28:O28"/>
    <mergeCell ref="B23:F23"/>
    <mergeCell ref="G23:H23"/>
    <mergeCell ref="I23:J23"/>
    <mergeCell ref="K23:L23"/>
    <mergeCell ref="M23:O23"/>
    <mergeCell ref="A25:Q25"/>
    <mergeCell ref="B21:F21"/>
    <mergeCell ref="G21:H21"/>
    <mergeCell ref="I21:J21"/>
    <mergeCell ref="K21:L21"/>
    <mergeCell ref="M21:O21"/>
    <mergeCell ref="B22:F22"/>
    <mergeCell ref="G22:H22"/>
    <mergeCell ref="I22:J22"/>
    <mergeCell ref="K22:L22"/>
    <mergeCell ref="M22:O22"/>
    <mergeCell ref="B19:O19"/>
    <mergeCell ref="B20:F20"/>
    <mergeCell ref="G20:H20"/>
    <mergeCell ref="I20:J20"/>
    <mergeCell ref="K20:L20"/>
    <mergeCell ref="M20:O20"/>
    <mergeCell ref="B16:F16"/>
    <mergeCell ref="G16:H16"/>
    <mergeCell ref="I16:J16"/>
    <mergeCell ref="K16:L16"/>
    <mergeCell ref="M16:O16"/>
    <mergeCell ref="B17:F17"/>
    <mergeCell ref="G17:H17"/>
    <mergeCell ref="I17:J17"/>
    <mergeCell ref="K17:L17"/>
    <mergeCell ref="M17:O17"/>
    <mergeCell ref="A14:B14"/>
    <mergeCell ref="C14:E14"/>
    <mergeCell ref="F14:H14"/>
    <mergeCell ref="I14:K14"/>
    <mergeCell ref="L14:N14"/>
    <mergeCell ref="O14:Q14"/>
    <mergeCell ref="A12:B13"/>
    <mergeCell ref="C12:Q12"/>
    <mergeCell ref="C13:E13"/>
    <mergeCell ref="F13:H13"/>
    <mergeCell ref="I13:K13"/>
    <mergeCell ref="L13:N13"/>
    <mergeCell ref="O13:Q13"/>
    <mergeCell ref="B6:G6"/>
    <mergeCell ref="H6:I6"/>
    <mergeCell ref="J6:M6"/>
    <mergeCell ref="N6:O6"/>
    <mergeCell ref="P6:Q6"/>
    <mergeCell ref="B9:G9"/>
    <mergeCell ref="H9:I9"/>
    <mergeCell ref="J9:P9"/>
    <mergeCell ref="A1:D1"/>
    <mergeCell ref="K1:Q1"/>
    <mergeCell ref="A2:D2"/>
    <mergeCell ref="K2:Q2"/>
    <mergeCell ref="K3:Q3"/>
    <mergeCell ref="A4:Q4"/>
  </mergeCells>
  <conditionalFormatting sqref="O14:Q14">
    <cfRule type="cellIs" dxfId="129" priority="13" operator="lessThan">
      <formula>0</formula>
    </cfRule>
  </conditionalFormatting>
  <conditionalFormatting sqref="C14:E14">
    <cfRule type="cellIs" dxfId="128" priority="11" operator="lessThan">
      <formula>$G$23</formula>
    </cfRule>
    <cfRule type="cellIs" dxfId="127" priority="12" operator="lessThan">
      <formula>0</formula>
    </cfRule>
  </conditionalFormatting>
  <conditionalFormatting sqref="M21:O21">
    <cfRule type="cellIs" dxfId="126" priority="10" stopIfTrue="1" operator="lessThan">
      <formula>0</formula>
    </cfRule>
  </conditionalFormatting>
  <conditionalFormatting sqref="M22:O22">
    <cfRule type="cellIs" dxfId="125" priority="9" operator="lessThan">
      <formula>0</formula>
    </cfRule>
  </conditionalFormatting>
  <conditionalFormatting sqref="M23:O23">
    <cfRule type="cellIs" dxfId="124" priority="4" operator="greaterThan">
      <formula>$O$14</formula>
    </cfRule>
    <cfRule type="cellIs" dxfId="123" priority="8" operator="lessThan">
      <formula>0</formula>
    </cfRule>
  </conditionalFormatting>
  <conditionalFormatting sqref="G21:H21">
    <cfRule type="cellIs" dxfId="122" priority="7" operator="lessThan">
      <formula>0</formula>
    </cfRule>
  </conditionalFormatting>
  <conditionalFormatting sqref="G22:H22">
    <cfRule type="cellIs" dxfId="121" priority="6" operator="lessThan">
      <formula>0</formula>
    </cfRule>
  </conditionalFormatting>
  <conditionalFormatting sqref="G23:H23">
    <cfRule type="cellIs" dxfId="120" priority="3" operator="greaterThan">
      <formula>$C$14</formula>
    </cfRule>
    <cfRule type="cellIs" dxfId="119" priority="5" operator="lessThan">
      <formula>0</formula>
    </cfRule>
  </conditionalFormatting>
  <conditionalFormatting sqref="G17:H17">
    <cfRule type="cellIs" dxfId="118" priority="2" operator="lessThan">
      <formula>0</formula>
    </cfRule>
  </conditionalFormatting>
  <conditionalFormatting sqref="M17:O17">
    <cfRule type="cellIs" dxfId="117" priority="1" operator="lessThan">
      <formula>0</formula>
    </cfRule>
  </conditionalFormatting>
  <dataValidations count="3">
    <dataValidation operator="greaterThanOrEqual" allowBlank="1" error="El año introducido debe ser Mayor o Igual al 2008." sqref="P6:Q6"/>
    <dataValidation showDropDown="1" error="Debe Seleccionar un Mes de la Lista." prompt="Seleccione un Mes de la lista" sqref="J6:M6"/>
    <dataValidation type="whole" operator="greaterThanOrEqual" allowBlank="1" showInputMessage="1" showErrorMessage="1" error="Los datos introducidos no son los correctos, Favor Verifique." sqref="I21:O23 F41:F42 G45:G52 Q45:Q52 C14:Q14 A35:C35 P35:Q35 J35 F35 N29:N30 D29:D30 G29:G30 P29:Q30 G17 G21:G23 I17:L17 C41:C42 O40:O42">
      <formula1>0</formula1>
    </dataValidation>
  </dataValidations>
  <printOptions horizontalCentered="1"/>
  <pageMargins left="0.16" right="0.13" top="0.39" bottom="0" header="0.15748031496062992" footer="0.15748031496062992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</xdr:col>
                    <xdr:colOff>466725</xdr:colOff>
                    <xdr:row>71</xdr:row>
                    <xdr:rowOff>47625</xdr:rowOff>
                  </from>
                  <to>
                    <xdr:col>3</xdr:col>
                    <xdr:colOff>247650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3</xdr:col>
                    <xdr:colOff>342900</xdr:colOff>
                    <xdr:row>71</xdr:row>
                    <xdr:rowOff>47625</xdr:rowOff>
                  </from>
                  <to>
                    <xdr:col>6</xdr:col>
                    <xdr:colOff>123825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71</xdr:row>
                    <xdr:rowOff>47625</xdr:rowOff>
                  </from>
                  <to>
                    <xdr:col>7</xdr:col>
                    <xdr:colOff>114300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11</xdr:col>
                    <xdr:colOff>381000</xdr:colOff>
                    <xdr:row>71</xdr:row>
                    <xdr:rowOff>47625</xdr:rowOff>
                  </from>
                  <to>
                    <xdr:col>13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13</xdr:col>
                    <xdr:colOff>276225</xdr:colOff>
                    <xdr:row>71</xdr:row>
                    <xdr:rowOff>47625</xdr:rowOff>
                  </from>
                  <to>
                    <xdr:col>15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15</xdr:col>
                    <xdr:colOff>190500</xdr:colOff>
                    <xdr:row>71</xdr:row>
                    <xdr:rowOff>47625</xdr:rowOff>
                  </from>
                  <to>
                    <xdr:col>16</xdr:col>
                    <xdr:colOff>533400</xdr:colOff>
                    <xdr:row>71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5"/>
  <sheetViews>
    <sheetView zoomScale="110" zoomScaleNormal="110" workbookViewId="0">
      <selection activeCell="F14" sqref="F14:H14"/>
    </sheetView>
  </sheetViews>
  <sheetFormatPr baseColWidth="10" defaultColWidth="12" defaultRowHeight="12.75" x14ac:dyDescent="0.2"/>
  <cols>
    <col min="1" max="1" width="11.5" style="16" customWidth="1"/>
    <col min="2" max="2" width="10" style="16" customWidth="1"/>
    <col min="3" max="3" width="5.83203125" style="16" customWidth="1"/>
    <col min="4" max="4" width="6" style="16" customWidth="1"/>
    <col min="5" max="5" width="4.83203125" style="16" customWidth="1"/>
    <col min="6" max="6" width="4.6640625" style="16" customWidth="1"/>
    <col min="7" max="7" width="11.1640625" style="16" customWidth="1"/>
    <col min="8" max="8" width="2.5" style="16" customWidth="1"/>
    <col min="9" max="9" width="5.1640625" style="16" customWidth="1"/>
    <col min="10" max="10" width="6.1640625" style="16" customWidth="1"/>
    <col min="11" max="11" width="5.5" style="16" customWidth="1"/>
    <col min="12" max="12" width="7.1640625" style="16" customWidth="1"/>
    <col min="13" max="13" width="7" style="16" customWidth="1"/>
    <col min="14" max="15" width="6" style="16" customWidth="1"/>
    <col min="16" max="16" width="5.83203125" style="16" customWidth="1"/>
    <col min="17" max="17" width="10.1640625" style="16" customWidth="1"/>
    <col min="18" max="16384" width="12" style="16"/>
  </cols>
  <sheetData>
    <row r="1" spans="1:17" s="2" customFormat="1" ht="12.75" customHeight="1" x14ac:dyDescent="0.15">
      <c r="A1" s="238"/>
      <c r="B1" s="238"/>
      <c r="C1" s="238"/>
      <c r="D1" s="238"/>
      <c r="E1" s="109"/>
      <c r="F1" s="56"/>
      <c r="G1" s="56"/>
      <c r="H1" s="56"/>
      <c r="I1" s="56"/>
      <c r="J1" s="56"/>
      <c r="K1" s="238"/>
      <c r="L1" s="238"/>
      <c r="M1" s="238"/>
      <c r="N1" s="238"/>
      <c r="O1" s="238"/>
      <c r="P1" s="238"/>
      <c r="Q1" s="238"/>
    </row>
    <row r="2" spans="1:17" s="2" customFormat="1" ht="12.75" customHeight="1" x14ac:dyDescent="0.15">
      <c r="A2" s="238"/>
      <c r="B2" s="238"/>
      <c r="C2" s="238"/>
      <c r="D2" s="238"/>
      <c r="E2" s="109"/>
      <c r="F2" s="56"/>
      <c r="G2" s="56"/>
      <c r="H2" s="56"/>
      <c r="I2" s="56"/>
      <c r="J2" s="56"/>
      <c r="K2" s="238"/>
      <c r="L2" s="238"/>
      <c r="M2" s="238"/>
      <c r="N2" s="238"/>
      <c r="O2" s="238"/>
      <c r="P2" s="238"/>
      <c r="Q2" s="238"/>
    </row>
    <row r="3" spans="1:17" s="2" customFormat="1" ht="19.5" customHeight="1" x14ac:dyDescent="0.15">
      <c r="A3" s="109"/>
      <c r="B3" s="109"/>
      <c r="C3" s="109"/>
      <c r="D3" s="109"/>
      <c r="E3" s="109"/>
      <c r="F3" s="56"/>
      <c r="G3" s="56"/>
      <c r="H3" s="56"/>
      <c r="I3" s="56"/>
      <c r="J3" s="56"/>
      <c r="K3" s="238"/>
      <c r="L3" s="238"/>
      <c r="M3" s="238"/>
      <c r="N3" s="238"/>
      <c r="O3" s="238"/>
      <c r="P3" s="238"/>
      <c r="Q3" s="238"/>
    </row>
    <row r="4" spans="1:17" s="3" customFormat="1" ht="36" customHeight="1" x14ac:dyDescent="0.2">
      <c r="A4" s="239" t="s">
        <v>0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</row>
    <row r="5" spans="1:17" s="3" customFormat="1" ht="36" customHeight="1" x14ac:dyDescent="0.2">
      <c r="A5" s="325" t="s">
        <v>1</v>
      </c>
      <c r="B5" s="325"/>
      <c r="C5" s="326"/>
      <c r="D5" s="326"/>
      <c r="E5" s="326"/>
      <c r="F5" s="326"/>
      <c r="G5" s="326"/>
      <c r="H5" s="326"/>
      <c r="I5" s="326"/>
      <c r="J5" s="326"/>
      <c r="K5" s="325" t="s">
        <v>2</v>
      </c>
      <c r="L5" s="326"/>
      <c r="M5" s="326"/>
      <c r="N5" s="326"/>
      <c r="O5" s="326"/>
      <c r="P5" s="326"/>
      <c r="Q5" s="326"/>
    </row>
    <row r="6" spans="1:17" s="7" customFormat="1" ht="21" customHeight="1" x14ac:dyDescent="0.3">
      <c r="A6" s="327" t="s">
        <v>3</v>
      </c>
      <c r="B6" s="328">
        <f>MARZO!$B$6</f>
        <v>0</v>
      </c>
      <c r="C6" s="328"/>
      <c r="D6" s="328"/>
      <c r="E6" s="328"/>
      <c r="F6" s="328"/>
      <c r="G6" s="328"/>
      <c r="H6" s="329" t="s">
        <v>4</v>
      </c>
      <c r="I6" s="329"/>
      <c r="J6" s="236" t="s">
        <v>102</v>
      </c>
      <c r="K6" s="236"/>
      <c r="L6" s="236"/>
      <c r="M6" s="236"/>
      <c r="N6" s="113" t="s">
        <v>6</v>
      </c>
      <c r="O6" s="329"/>
      <c r="P6" s="330">
        <f>MARZO!$P$6</f>
        <v>0</v>
      </c>
      <c r="Q6" s="330"/>
    </row>
    <row r="7" spans="1:17" s="7" customFormat="1" ht="4.5" customHeight="1" x14ac:dyDescent="0.2">
      <c r="A7" s="331"/>
      <c r="B7" s="331"/>
      <c r="C7" s="331"/>
      <c r="D7" s="331"/>
      <c r="E7" s="95"/>
      <c r="F7" s="332"/>
      <c r="G7" s="332"/>
      <c r="H7" s="111"/>
      <c r="I7" s="111"/>
      <c r="J7" s="331"/>
      <c r="K7" s="95"/>
      <c r="L7" s="331"/>
      <c r="M7" s="331"/>
      <c r="N7" s="331"/>
      <c r="O7" s="95"/>
      <c r="P7" s="95"/>
      <c r="Q7" s="95"/>
    </row>
    <row r="8" spans="1:17" s="7" customFormat="1" ht="9.75" customHeight="1" x14ac:dyDescent="0.2">
      <c r="A8" s="331"/>
      <c r="B8" s="331"/>
      <c r="C8" s="331"/>
      <c r="D8" s="331"/>
      <c r="E8" s="95"/>
      <c r="F8" s="95"/>
      <c r="G8" s="95"/>
      <c r="H8" s="95"/>
      <c r="I8" s="95"/>
      <c r="J8" s="331"/>
      <c r="K8" s="95"/>
      <c r="L8" s="331"/>
      <c r="M8" s="331"/>
      <c r="N8" s="331"/>
      <c r="O8" s="98"/>
      <c r="P8" s="98"/>
      <c r="Q8" s="95"/>
    </row>
    <row r="9" spans="1:17" s="7" customFormat="1" ht="16.5" customHeight="1" x14ac:dyDescent="0.25">
      <c r="A9" s="333" t="s">
        <v>7</v>
      </c>
      <c r="B9" s="328">
        <f>MARZO!$B$9</f>
        <v>0</v>
      </c>
      <c r="C9" s="328"/>
      <c r="D9" s="328"/>
      <c r="E9" s="328"/>
      <c r="F9" s="328"/>
      <c r="G9" s="328"/>
      <c r="H9" s="329" t="s">
        <v>8</v>
      </c>
      <c r="I9" s="329"/>
      <c r="J9" s="328">
        <f>MARZO!$J$9</f>
        <v>0</v>
      </c>
      <c r="K9" s="328"/>
      <c r="L9" s="328"/>
      <c r="M9" s="328"/>
      <c r="N9" s="328"/>
      <c r="O9" s="328"/>
      <c r="P9" s="328"/>
      <c r="Q9" s="334"/>
    </row>
    <row r="10" spans="1:17" s="7" customFormat="1" ht="12.75" customHeight="1" x14ac:dyDescent="0.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5"/>
      <c r="M10" s="65"/>
      <c r="N10" s="66"/>
      <c r="O10" s="64"/>
      <c r="P10" s="60"/>
      <c r="Q10" s="64"/>
    </row>
    <row r="11" spans="1:17" s="7" customFormat="1" ht="12" customHeight="1" x14ac:dyDescent="0.2">
      <c r="A11" s="61"/>
      <c r="B11" s="61"/>
      <c r="C11" s="109"/>
      <c r="D11" s="109"/>
      <c r="E11" s="109"/>
      <c r="F11" s="109"/>
      <c r="G11" s="60"/>
      <c r="H11" s="61"/>
      <c r="I11" s="61"/>
      <c r="J11" s="60"/>
      <c r="K11" s="108"/>
      <c r="L11" s="109"/>
      <c r="M11" s="109"/>
      <c r="N11" s="109"/>
      <c r="O11" s="109"/>
      <c r="P11" s="109"/>
      <c r="Q11" s="60"/>
    </row>
    <row r="12" spans="1:17" x14ac:dyDescent="0.2">
      <c r="A12" s="227" t="s">
        <v>9</v>
      </c>
      <c r="B12" s="228"/>
      <c r="C12" s="231" t="s">
        <v>60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3"/>
      <c r="P12" s="233"/>
      <c r="Q12" s="234"/>
    </row>
    <row r="13" spans="1:17" s="17" customFormat="1" ht="24" customHeight="1" x14ac:dyDescent="0.2">
      <c r="A13" s="229"/>
      <c r="B13" s="230"/>
      <c r="C13" s="211" t="s">
        <v>65</v>
      </c>
      <c r="D13" s="212"/>
      <c r="E13" s="213"/>
      <c r="F13" s="211" t="s">
        <v>10</v>
      </c>
      <c r="G13" s="212"/>
      <c r="H13" s="213"/>
      <c r="I13" s="211" t="s">
        <v>11</v>
      </c>
      <c r="J13" s="212"/>
      <c r="K13" s="213"/>
      <c r="L13" s="211" t="s">
        <v>66</v>
      </c>
      <c r="M13" s="212"/>
      <c r="N13" s="213"/>
      <c r="O13" s="211" t="s">
        <v>67</v>
      </c>
      <c r="P13" s="212"/>
      <c r="Q13" s="213"/>
    </row>
    <row r="14" spans="1:17" ht="33.75" customHeight="1" x14ac:dyDescent="0.2">
      <c r="A14" s="215" t="s">
        <v>12</v>
      </c>
      <c r="B14" s="216"/>
      <c r="C14" s="273">
        <f>MARZO!O14</f>
        <v>0</v>
      </c>
      <c r="D14" s="273"/>
      <c r="E14" s="273"/>
      <c r="F14" s="218"/>
      <c r="G14" s="219"/>
      <c r="H14" s="220"/>
      <c r="I14" s="218"/>
      <c r="J14" s="219"/>
      <c r="K14" s="220"/>
      <c r="L14" s="221">
        <f>P29+P30+P35</f>
        <v>0</v>
      </c>
      <c r="M14" s="222"/>
      <c r="N14" s="223"/>
      <c r="O14" s="224">
        <f>C14+F14+I14-L14</f>
        <v>0</v>
      </c>
      <c r="P14" s="225"/>
      <c r="Q14" s="226"/>
    </row>
    <row r="15" spans="1:17" ht="21.75" customHeight="1" x14ac:dyDescent="0.2">
      <c r="A15" s="67"/>
      <c r="B15" s="67"/>
      <c r="C15" s="68"/>
      <c r="D15" s="68"/>
      <c r="E15" s="68"/>
      <c r="F15" s="68"/>
      <c r="G15" s="69"/>
      <c r="H15" s="69"/>
      <c r="I15" s="70"/>
      <c r="J15" s="70"/>
      <c r="K15" s="70"/>
      <c r="L15" s="68"/>
      <c r="M15" s="68"/>
      <c r="N15" s="68"/>
      <c r="O15" s="68"/>
      <c r="P15" s="71"/>
      <c r="Q15" s="70"/>
    </row>
    <row r="16" spans="1:17" ht="21.75" customHeight="1" x14ac:dyDescent="0.2">
      <c r="A16" s="70"/>
      <c r="B16" s="204" t="s">
        <v>12</v>
      </c>
      <c r="C16" s="205"/>
      <c r="D16" s="205"/>
      <c r="E16" s="205"/>
      <c r="F16" s="206"/>
      <c r="G16" s="207" t="s">
        <v>92</v>
      </c>
      <c r="H16" s="208"/>
      <c r="I16" s="209" t="s">
        <v>69</v>
      </c>
      <c r="J16" s="209"/>
      <c r="K16" s="209" t="s">
        <v>88</v>
      </c>
      <c r="L16" s="209"/>
      <c r="M16" s="207" t="s">
        <v>70</v>
      </c>
      <c r="N16" s="208"/>
      <c r="O16" s="210"/>
      <c r="P16" s="71"/>
      <c r="Q16" s="70"/>
    </row>
    <row r="17" spans="1:17" ht="22.5" customHeight="1" x14ac:dyDescent="0.2">
      <c r="A17" s="70"/>
      <c r="B17" s="214" t="s">
        <v>13</v>
      </c>
      <c r="C17" s="214"/>
      <c r="D17" s="214"/>
      <c r="E17" s="214"/>
      <c r="F17" s="214"/>
      <c r="G17" s="335">
        <f>MARZO!M17</f>
        <v>0</v>
      </c>
      <c r="H17" s="336"/>
      <c r="I17" s="198"/>
      <c r="J17" s="199"/>
      <c r="K17" s="198"/>
      <c r="L17" s="199"/>
      <c r="M17" s="201">
        <f>G17+I17-K17</f>
        <v>0</v>
      </c>
      <c r="N17" s="202"/>
      <c r="O17" s="203"/>
      <c r="P17" s="71"/>
      <c r="Q17" s="70"/>
    </row>
    <row r="18" spans="1:17" ht="17.25" customHeight="1" x14ac:dyDescent="0.2">
      <c r="A18" s="72"/>
      <c r="B18" s="72"/>
      <c r="C18" s="73"/>
      <c r="D18" s="73"/>
      <c r="E18" s="73"/>
      <c r="F18" s="74"/>
      <c r="G18" s="74"/>
      <c r="H18" s="74"/>
      <c r="I18" s="74"/>
      <c r="J18" s="73"/>
      <c r="K18" s="73"/>
      <c r="L18" s="73"/>
      <c r="M18" s="73"/>
      <c r="N18" s="73"/>
      <c r="O18" s="73"/>
      <c r="P18" s="73"/>
      <c r="Q18" s="73"/>
    </row>
    <row r="19" spans="1:17" ht="28.5" customHeight="1" x14ac:dyDescent="0.2">
      <c r="A19" s="70"/>
      <c r="B19" s="178" t="s">
        <v>59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70"/>
      <c r="Q19" s="70"/>
    </row>
    <row r="20" spans="1:17" ht="21.75" customHeight="1" x14ac:dyDescent="0.2">
      <c r="A20" s="70"/>
      <c r="B20" s="204" t="s">
        <v>12</v>
      </c>
      <c r="C20" s="205"/>
      <c r="D20" s="205"/>
      <c r="E20" s="205"/>
      <c r="F20" s="206"/>
      <c r="G20" s="207" t="s">
        <v>92</v>
      </c>
      <c r="H20" s="208"/>
      <c r="I20" s="209" t="s">
        <v>69</v>
      </c>
      <c r="J20" s="209"/>
      <c r="K20" s="209" t="s">
        <v>85</v>
      </c>
      <c r="L20" s="209"/>
      <c r="M20" s="211" t="s">
        <v>70</v>
      </c>
      <c r="N20" s="212"/>
      <c r="O20" s="213"/>
      <c r="P20" s="71"/>
      <c r="Q20" s="70"/>
    </row>
    <row r="21" spans="1:17" ht="24.75" customHeight="1" x14ac:dyDescent="0.2">
      <c r="A21" s="70"/>
      <c r="B21" s="119" t="s">
        <v>89</v>
      </c>
      <c r="C21" s="119"/>
      <c r="D21" s="119"/>
      <c r="E21" s="119"/>
      <c r="F21" s="119"/>
      <c r="G21" s="335">
        <f>MARZO!M21</f>
        <v>0</v>
      </c>
      <c r="H21" s="336"/>
      <c r="I21" s="151"/>
      <c r="J21" s="153"/>
      <c r="K21" s="151"/>
      <c r="L21" s="153"/>
      <c r="M21" s="201">
        <f>G21+I21-K21-P29</f>
        <v>0</v>
      </c>
      <c r="N21" s="202"/>
      <c r="O21" s="203"/>
      <c r="P21" s="71"/>
      <c r="Q21" s="70"/>
    </row>
    <row r="22" spans="1:17" ht="24.75" customHeight="1" x14ac:dyDescent="0.2">
      <c r="A22" s="70"/>
      <c r="B22" s="119" t="s">
        <v>90</v>
      </c>
      <c r="C22" s="119"/>
      <c r="D22" s="119"/>
      <c r="E22" s="119"/>
      <c r="F22" s="119"/>
      <c r="G22" s="335">
        <f>MARZO!M22</f>
        <v>0</v>
      </c>
      <c r="H22" s="336"/>
      <c r="I22" s="200"/>
      <c r="J22" s="200"/>
      <c r="K22" s="200"/>
      <c r="L22" s="200"/>
      <c r="M22" s="201">
        <f>G22+I22-K22-P30</f>
        <v>0</v>
      </c>
      <c r="N22" s="202"/>
      <c r="O22" s="203"/>
      <c r="P22" s="71"/>
      <c r="Q22" s="70"/>
    </row>
    <row r="23" spans="1:17" ht="21.75" customHeight="1" x14ac:dyDescent="0.2">
      <c r="A23" s="70"/>
      <c r="B23" s="191" t="s">
        <v>86</v>
      </c>
      <c r="C23" s="191"/>
      <c r="D23" s="191"/>
      <c r="E23" s="191"/>
      <c r="F23" s="191"/>
      <c r="G23" s="192">
        <f>SUM(G21:H22)</f>
        <v>0</v>
      </c>
      <c r="H23" s="193"/>
      <c r="I23" s="194">
        <f>SUM(I21:J22)</f>
        <v>0</v>
      </c>
      <c r="J23" s="194"/>
      <c r="K23" s="194">
        <f>SUM(K21:L22)</f>
        <v>0</v>
      </c>
      <c r="L23" s="194"/>
      <c r="M23" s="195">
        <f>SUM(M21:O22)</f>
        <v>0</v>
      </c>
      <c r="N23" s="196"/>
      <c r="O23" s="197"/>
      <c r="P23" s="71"/>
      <c r="Q23" s="70"/>
    </row>
    <row r="24" spans="1:17" ht="21.75" customHeight="1" x14ac:dyDescent="0.2">
      <c r="A24" s="67"/>
      <c r="B24" s="67"/>
      <c r="C24" s="68"/>
      <c r="D24" s="68"/>
      <c r="E24" s="68"/>
      <c r="F24" s="68"/>
      <c r="G24" s="69"/>
      <c r="H24" s="69"/>
      <c r="I24" s="70"/>
      <c r="J24" s="70"/>
      <c r="K24" s="70"/>
      <c r="L24" s="68"/>
      <c r="M24" s="68"/>
      <c r="N24" s="68"/>
      <c r="O24" s="68"/>
      <c r="P24" s="68"/>
      <c r="Q24" s="68"/>
    </row>
    <row r="25" spans="1:17" ht="23.25" customHeight="1" x14ac:dyDescent="0.2">
      <c r="A25" s="178" t="s">
        <v>79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</row>
    <row r="26" spans="1:17" ht="16.5" customHeight="1" x14ac:dyDescent="0.2">
      <c r="A26" s="138" t="s">
        <v>80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40"/>
      <c r="P26" s="169" t="s">
        <v>20</v>
      </c>
      <c r="Q26" s="169"/>
    </row>
    <row r="27" spans="1:17" s="27" customFormat="1" ht="17.25" customHeight="1" x14ac:dyDescent="0.15">
      <c r="A27" s="179" t="s">
        <v>84</v>
      </c>
      <c r="B27" s="180"/>
      <c r="C27" s="181"/>
      <c r="D27" s="170" t="s">
        <v>81</v>
      </c>
      <c r="E27" s="171"/>
      <c r="F27" s="171"/>
      <c r="G27" s="171"/>
      <c r="H27" s="176"/>
      <c r="I27" s="170" t="s">
        <v>73</v>
      </c>
      <c r="J27" s="171"/>
      <c r="K27" s="171"/>
      <c r="L27" s="171"/>
      <c r="M27" s="171"/>
      <c r="N27" s="171"/>
      <c r="O27" s="176"/>
      <c r="P27" s="169"/>
      <c r="Q27" s="169"/>
    </row>
    <row r="28" spans="1:17" s="17" customFormat="1" ht="25.5" customHeight="1" x14ac:dyDescent="0.2">
      <c r="A28" s="182"/>
      <c r="B28" s="183"/>
      <c r="C28" s="184"/>
      <c r="D28" s="185" t="s">
        <v>22</v>
      </c>
      <c r="E28" s="186"/>
      <c r="F28" s="187"/>
      <c r="G28" s="185" t="s">
        <v>23</v>
      </c>
      <c r="H28" s="187"/>
      <c r="I28" s="188" t="s">
        <v>83</v>
      </c>
      <c r="J28" s="189"/>
      <c r="K28" s="190"/>
      <c r="L28" s="170" t="s">
        <v>74</v>
      </c>
      <c r="M28" s="176"/>
      <c r="N28" s="172" t="s">
        <v>25</v>
      </c>
      <c r="O28" s="172"/>
      <c r="P28" s="169"/>
      <c r="Q28" s="169"/>
    </row>
    <row r="29" spans="1:17" ht="23.25" customHeight="1" x14ac:dyDescent="0.2">
      <c r="A29" s="177" t="s">
        <v>87</v>
      </c>
      <c r="B29" s="177"/>
      <c r="C29" s="177"/>
      <c r="D29" s="155"/>
      <c r="E29" s="157"/>
      <c r="F29" s="156"/>
      <c r="G29" s="155"/>
      <c r="H29" s="156"/>
      <c r="I29" s="158"/>
      <c r="J29" s="158"/>
      <c r="K29" s="158"/>
      <c r="L29" s="157"/>
      <c r="M29" s="156"/>
      <c r="N29" s="155"/>
      <c r="O29" s="156"/>
      <c r="P29" s="162">
        <f>SUM(D29:O29)</f>
        <v>0</v>
      </c>
      <c r="Q29" s="162"/>
    </row>
    <row r="30" spans="1:17" ht="23.25" customHeight="1" x14ac:dyDescent="0.2">
      <c r="A30" s="177" t="s">
        <v>91</v>
      </c>
      <c r="B30" s="177"/>
      <c r="C30" s="177"/>
      <c r="D30" s="155"/>
      <c r="E30" s="157"/>
      <c r="F30" s="156"/>
      <c r="G30" s="155"/>
      <c r="H30" s="156"/>
      <c r="I30" s="158"/>
      <c r="J30" s="158"/>
      <c r="K30" s="158"/>
      <c r="L30" s="157"/>
      <c r="M30" s="156"/>
      <c r="N30" s="155"/>
      <c r="O30" s="156"/>
      <c r="P30" s="162">
        <f>SUM(D30:O30)</f>
        <v>0</v>
      </c>
      <c r="Q30" s="162"/>
    </row>
    <row r="31" spans="1:17" ht="16.5" customHeight="1" x14ac:dyDescent="0.2">
      <c r="A31" s="75"/>
      <c r="B31" s="71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6"/>
    </row>
    <row r="32" spans="1:17" ht="16.5" customHeight="1" x14ac:dyDescent="0.2">
      <c r="A32" s="138" t="s">
        <v>82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0"/>
      <c r="P32" s="169" t="s">
        <v>20</v>
      </c>
      <c r="Q32" s="169"/>
    </row>
    <row r="33" spans="1:17" s="27" customFormat="1" ht="17.25" customHeight="1" x14ac:dyDescent="0.15">
      <c r="A33" s="170" t="s">
        <v>81</v>
      </c>
      <c r="B33" s="171"/>
      <c r="C33" s="171"/>
      <c r="D33" s="171"/>
      <c r="E33" s="171"/>
      <c r="F33" s="172" t="s">
        <v>73</v>
      </c>
      <c r="G33" s="172"/>
      <c r="H33" s="172"/>
      <c r="I33" s="172"/>
      <c r="J33" s="172"/>
      <c r="K33" s="172"/>
      <c r="L33" s="172"/>
      <c r="M33" s="172"/>
      <c r="N33" s="172"/>
      <c r="O33" s="172"/>
      <c r="P33" s="169"/>
      <c r="Q33" s="169"/>
    </row>
    <row r="34" spans="1:17" s="17" customFormat="1" ht="24.75" customHeight="1" x14ac:dyDescent="0.2">
      <c r="A34" s="173" t="s">
        <v>22</v>
      </c>
      <c r="B34" s="174"/>
      <c r="C34" s="173" t="s">
        <v>23</v>
      </c>
      <c r="D34" s="175"/>
      <c r="E34" s="174"/>
      <c r="F34" s="172" t="s">
        <v>83</v>
      </c>
      <c r="G34" s="172"/>
      <c r="H34" s="172"/>
      <c r="I34" s="172"/>
      <c r="J34" s="170" t="s">
        <v>74</v>
      </c>
      <c r="K34" s="171"/>
      <c r="L34" s="176"/>
      <c r="M34" s="170" t="s">
        <v>25</v>
      </c>
      <c r="N34" s="171"/>
      <c r="O34" s="176"/>
      <c r="P34" s="169"/>
      <c r="Q34" s="169"/>
    </row>
    <row r="35" spans="1:17" ht="27" customHeight="1" x14ac:dyDescent="0.2">
      <c r="A35" s="155"/>
      <c r="B35" s="156"/>
      <c r="C35" s="155"/>
      <c r="D35" s="157"/>
      <c r="E35" s="156"/>
      <c r="F35" s="158"/>
      <c r="G35" s="158"/>
      <c r="H35" s="158"/>
      <c r="I35" s="158"/>
      <c r="J35" s="158"/>
      <c r="K35" s="158"/>
      <c r="L35" s="158"/>
      <c r="M35" s="159"/>
      <c r="N35" s="160"/>
      <c r="O35" s="161"/>
      <c r="P35" s="162">
        <f>SUM(A35:O35)</f>
        <v>0</v>
      </c>
      <c r="Q35" s="162"/>
    </row>
    <row r="36" spans="1:17" ht="22.15" customHeight="1" x14ac:dyDescent="0.2">
      <c r="A36" s="77"/>
      <c r="B36" s="77"/>
      <c r="C36" s="74"/>
      <c r="D36" s="74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69"/>
    </row>
    <row r="37" spans="1:17" ht="10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7" ht="11.25" customHeight="1" x14ac:dyDescent="0.2">
      <c r="A38" s="78"/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0"/>
      <c r="M38" s="70"/>
      <c r="N38" s="70"/>
      <c r="O38" s="70"/>
      <c r="P38" s="70"/>
      <c r="Q38" s="70"/>
    </row>
    <row r="39" spans="1:17" s="17" customFormat="1" ht="25.5" customHeight="1" x14ac:dyDescent="0.15">
      <c r="A39" s="138" t="s">
        <v>62</v>
      </c>
      <c r="B39" s="139"/>
      <c r="C39" s="139"/>
      <c r="D39" s="139"/>
      <c r="E39" s="139"/>
      <c r="F39" s="139"/>
      <c r="G39" s="140"/>
      <c r="H39" s="79"/>
      <c r="I39" s="79"/>
      <c r="J39" s="154" t="s">
        <v>63</v>
      </c>
      <c r="K39" s="154"/>
      <c r="L39" s="154"/>
      <c r="M39" s="154"/>
      <c r="N39" s="154"/>
      <c r="O39" s="166" t="s">
        <v>26</v>
      </c>
      <c r="P39" s="167"/>
      <c r="Q39" s="168"/>
    </row>
    <row r="40" spans="1:17" ht="26.25" customHeight="1" x14ac:dyDescent="0.2">
      <c r="A40" s="138" t="s">
        <v>27</v>
      </c>
      <c r="B40" s="140"/>
      <c r="C40" s="163" t="s">
        <v>28</v>
      </c>
      <c r="D40" s="164"/>
      <c r="E40" s="165"/>
      <c r="F40" s="163" t="s">
        <v>29</v>
      </c>
      <c r="G40" s="165"/>
      <c r="H40" s="79"/>
      <c r="I40" s="79"/>
      <c r="J40" s="150" t="s">
        <v>76</v>
      </c>
      <c r="K40" s="150"/>
      <c r="L40" s="150"/>
      <c r="M40" s="150"/>
      <c r="N40" s="150"/>
      <c r="O40" s="151"/>
      <c r="P40" s="152"/>
      <c r="Q40" s="153"/>
    </row>
    <row r="41" spans="1:17" ht="26.25" customHeight="1" x14ac:dyDescent="0.2">
      <c r="A41" s="148" t="s">
        <v>31</v>
      </c>
      <c r="B41" s="149"/>
      <c r="C41" s="151"/>
      <c r="D41" s="152"/>
      <c r="E41" s="153"/>
      <c r="F41" s="151"/>
      <c r="G41" s="153"/>
      <c r="H41" s="79"/>
      <c r="I41" s="79"/>
      <c r="J41" s="150" t="s">
        <v>77</v>
      </c>
      <c r="K41" s="150"/>
      <c r="L41" s="150"/>
      <c r="M41" s="150"/>
      <c r="N41" s="150"/>
      <c r="O41" s="151"/>
      <c r="P41" s="152"/>
      <c r="Q41" s="153"/>
    </row>
    <row r="42" spans="1:17" ht="26.25" customHeight="1" x14ac:dyDescent="0.2">
      <c r="A42" s="148" t="s">
        <v>32</v>
      </c>
      <c r="B42" s="149"/>
      <c r="C42" s="151"/>
      <c r="D42" s="152"/>
      <c r="E42" s="153"/>
      <c r="F42" s="151"/>
      <c r="G42" s="153"/>
      <c r="H42" s="79"/>
      <c r="I42" s="79"/>
      <c r="J42" s="150" t="s">
        <v>78</v>
      </c>
      <c r="K42" s="150"/>
      <c r="L42" s="150"/>
      <c r="M42" s="150"/>
      <c r="N42" s="150"/>
      <c r="O42" s="151"/>
      <c r="P42" s="152"/>
      <c r="Q42" s="153"/>
    </row>
    <row r="43" spans="1:17" ht="19.5" customHeight="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  <row r="44" spans="1:17" ht="19.5" customHeight="1" x14ac:dyDescent="0.2">
      <c r="A44" s="138" t="s">
        <v>64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40"/>
    </row>
    <row r="45" spans="1:17" ht="24.75" customHeight="1" x14ac:dyDescent="0.2">
      <c r="A45" s="141" t="s">
        <v>33</v>
      </c>
      <c r="B45" s="141"/>
      <c r="C45" s="141"/>
      <c r="D45" s="141"/>
      <c r="E45" s="141"/>
      <c r="F45" s="141"/>
      <c r="G45" s="110"/>
      <c r="H45" s="81"/>
      <c r="I45" s="81"/>
      <c r="J45" s="142" t="s">
        <v>34</v>
      </c>
      <c r="K45" s="143"/>
      <c r="L45" s="143"/>
      <c r="M45" s="143"/>
      <c r="N45" s="143"/>
      <c r="O45" s="143"/>
      <c r="P45" s="144"/>
      <c r="Q45" s="82"/>
    </row>
    <row r="46" spans="1:17" ht="24.75" customHeight="1" x14ac:dyDescent="0.2">
      <c r="A46" s="119" t="s">
        <v>35</v>
      </c>
      <c r="B46" s="119"/>
      <c r="C46" s="119"/>
      <c r="D46" s="119"/>
      <c r="E46" s="119"/>
      <c r="F46" s="119"/>
      <c r="G46" s="110"/>
      <c r="H46" s="81"/>
      <c r="I46" s="81"/>
      <c r="J46" s="120" t="s">
        <v>36</v>
      </c>
      <c r="K46" s="121"/>
      <c r="L46" s="121"/>
      <c r="M46" s="121"/>
      <c r="N46" s="121"/>
      <c r="O46" s="121"/>
      <c r="P46" s="122"/>
      <c r="Q46" s="110"/>
    </row>
    <row r="47" spans="1:17" ht="24.75" customHeight="1" x14ac:dyDescent="0.2">
      <c r="A47" s="119" t="s">
        <v>37</v>
      </c>
      <c r="B47" s="119"/>
      <c r="C47" s="119"/>
      <c r="D47" s="119"/>
      <c r="E47" s="119"/>
      <c r="F47" s="119"/>
      <c r="G47" s="110"/>
      <c r="H47" s="81"/>
      <c r="I47" s="81"/>
      <c r="J47" s="145" t="s">
        <v>38</v>
      </c>
      <c r="K47" s="146"/>
      <c r="L47" s="146"/>
      <c r="M47" s="146"/>
      <c r="N47" s="146"/>
      <c r="O47" s="146"/>
      <c r="P47" s="147"/>
      <c r="Q47" s="110"/>
    </row>
    <row r="48" spans="1:17" ht="24.75" customHeight="1" x14ac:dyDescent="0.2">
      <c r="A48" s="119" t="s">
        <v>39</v>
      </c>
      <c r="B48" s="119"/>
      <c r="C48" s="119"/>
      <c r="D48" s="119"/>
      <c r="E48" s="119"/>
      <c r="F48" s="119"/>
      <c r="G48" s="110"/>
      <c r="H48" s="81"/>
      <c r="I48" s="81"/>
      <c r="J48" s="120" t="s">
        <v>40</v>
      </c>
      <c r="K48" s="121"/>
      <c r="L48" s="121"/>
      <c r="M48" s="121"/>
      <c r="N48" s="121"/>
      <c r="O48" s="121"/>
      <c r="P48" s="122"/>
      <c r="Q48" s="110"/>
    </row>
    <row r="49" spans="1:17" ht="24.75" customHeight="1" x14ac:dyDescent="0.2">
      <c r="A49" s="119" t="s">
        <v>41</v>
      </c>
      <c r="B49" s="119"/>
      <c r="C49" s="119"/>
      <c r="D49" s="119"/>
      <c r="E49" s="119"/>
      <c r="F49" s="119"/>
      <c r="G49" s="110"/>
      <c r="H49" s="81"/>
      <c r="I49" s="81"/>
      <c r="J49" s="120" t="s">
        <v>42</v>
      </c>
      <c r="K49" s="121"/>
      <c r="L49" s="121"/>
      <c r="M49" s="121"/>
      <c r="N49" s="121"/>
      <c r="O49" s="121"/>
      <c r="P49" s="122"/>
      <c r="Q49" s="110"/>
    </row>
    <row r="50" spans="1:17" ht="24.75" customHeight="1" x14ac:dyDescent="0.2">
      <c r="A50" s="119" t="s">
        <v>43</v>
      </c>
      <c r="B50" s="119"/>
      <c r="C50" s="119"/>
      <c r="D50" s="119"/>
      <c r="E50" s="119"/>
      <c r="F50" s="119"/>
      <c r="G50" s="110"/>
      <c r="H50" s="81"/>
      <c r="I50" s="81"/>
      <c r="J50" s="119" t="s">
        <v>44</v>
      </c>
      <c r="K50" s="119"/>
      <c r="L50" s="119"/>
      <c r="M50" s="119"/>
      <c r="N50" s="119"/>
      <c r="O50" s="119"/>
      <c r="P50" s="119"/>
      <c r="Q50" s="110"/>
    </row>
    <row r="51" spans="1:17" ht="24.75" customHeight="1" x14ac:dyDescent="0.2">
      <c r="A51" s="119" t="s">
        <v>45</v>
      </c>
      <c r="B51" s="119"/>
      <c r="C51" s="119"/>
      <c r="D51" s="119"/>
      <c r="E51" s="119"/>
      <c r="F51" s="119"/>
      <c r="G51" s="110"/>
      <c r="H51" s="81"/>
      <c r="I51" s="81"/>
      <c r="J51" s="120" t="s">
        <v>46</v>
      </c>
      <c r="K51" s="121"/>
      <c r="L51" s="121"/>
      <c r="M51" s="121"/>
      <c r="N51" s="121"/>
      <c r="O51" s="121"/>
      <c r="P51" s="122"/>
      <c r="Q51" s="110"/>
    </row>
    <row r="52" spans="1:17" ht="24.75" customHeight="1" x14ac:dyDescent="0.2">
      <c r="A52" s="120" t="s">
        <v>47</v>
      </c>
      <c r="B52" s="121"/>
      <c r="C52" s="121"/>
      <c r="D52" s="121"/>
      <c r="E52" s="121"/>
      <c r="F52" s="121"/>
      <c r="G52" s="110"/>
      <c r="H52" s="83"/>
      <c r="I52" s="81"/>
      <c r="J52" s="123" t="s">
        <v>48</v>
      </c>
      <c r="K52" s="124"/>
      <c r="L52" s="124"/>
      <c r="M52" s="124"/>
      <c r="N52" s="124"/>
      <c r="O52" s="124"/>
      <c r="P52" s="125"/>
      <c r="Q52" s="84">
        <f>SUM(G45:G52,Q45:Q51)</f>
        <v>0</v>
      </c>
    </row>
    <row r="53" spans="1:17" ht="19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7" ht="13.5" customHeight="1" x14ac:dyDescent="0.2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1"/>
    </row>
    <row r="55" spans="1:17" ht="13.5" customHeight="1" x14ac:dyDescent="0.2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1"/>
    </row>
    <row r="56" spans="1:17" ht="11.25" customHeight="1" x14ac:dyDescent="0.2">
      <c r="A56" s="70"/>
      <c r="B56" s="70"/>
      <c r="C56" s="70"/>
      <c r="D56" s="70"/>
      <c r="E56" s="70"/>
      <c r="F56" s="70"/>
      <c r="G56" s="70"/>
      <c r="H56" s="70"/>
      <c r="I56" s="70"/>
      <c r="J56" s="85"/>
      <c r="K56" s="70"/>
      <c r="L56" s="70"/>
      <c r="M56" s="70"/>
      <c r="N56" s="70"/>
      <c r="O56" s="70"/>
      <c r="P56" s="70"/>
      <c r="Q56" s="70"/>
    </row>
    <row r="57" spans="1:17" customFormat="1" ht="13.5" customHeight="1" x14ac:dyDescent="0.2">
      <c r="A57" s="126" t="s">
        <v>49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8"/>
    </row>
    <row r="58" spans="1:17" customFormat="1" ht="18.75" customHeight="1" x14ac:dyDescent="0.2">
      <c r="A58" s="86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8"/>
    </row>
    <row r="59" spans="1:17" customFormat="1" ht="16.5" customHeight="1" x14ac:dyDescent="0.2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</row>
    <row r="60" spans="1:17" customFormat="1" ht="16.5" customHeight="1" x14ac:dyDescent="0.2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</row>
    <row r="61" spans="1:17" customFormat="1" ht="16.5" customHeight="1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</row>
    <row r="62" spans="1:17" ht="18" customHeight="1" x14ac:dyDescent="0.2">
      <c r="A62" s="90" t="s">
        <v>50</v>
      </c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71"/>
      <c r="M62" s="71"/>
      <c r="N62" s="71"/>
      <c r="O62" s="71"/>
      <c r="P62" s="71"/>
      <c r="Q62" s="71"/>
    </row>
    <row r="63" spans="1:17" ht="18" customHeight="1" x14ac:dyDescent="0.2">
      <c r="A63" s="129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1"/>
    </row>
    <row r="64" spans="1:17" ht="18" customHeight="1" x14ac:dyDescent="0.2">
      <c r="A64" s="132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4"/>
    </row>
    <row r="65" spans="1:17" ht="18" customHeight="1" x14ac:dyDescent="0.2">
      <c r="A65" s="132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4"/>
    </row>
    <row r="66" spans="1:17" ht="18" customHeight="1" x14ac:dyDescent="0.2">
      <c r="A66" s="135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7"/>
    </row>
    <row r="67" spans="1:17" ht="13.5" customHeight="1" x14ac:dyDescent="0.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</row>
    <row r="68" spans="1:17" ht="13.5" customHeight="1" x14ac:dyDescent="0.2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</row>
    <row r="69" spans="1:17" s="7" customFormat="1" ht="14.25" customHeight="1" x14ac:dyDescent="0.2">
      <c r="A69" s="116" t="s">
        <v>51</v>
      </c>
      <c r="B69" s="116"/>
      <c r="C69" s="117"/>
      <c r="D69" s="117"/>
      <c r="E69" s="117"/>
      <c r="F69" s="117"/>
      <c r="G69" s="117"/>
      <c r="H69" s="92"/>
      <c r="I69" s="92"/>
      <c r="J69" s="92"/>
      <c r="K69" s="60"/>
      <c r="L69" s="67" t="s">
        <v>52</v>
      </c>
      <c r="M69" s="117"/>
      <c r="N69" s="117"/>
      <c r="O69" s="117"/>
      <c r="P69" s="117"/>
      <c r="Q69" s="117"/>
    </row>
    <row r="70" spans="1:17" s="7" customFormat="1" ht="20.25" customHeight="1" x14ac:dyDescent="0.2">
      <c r="A70" s="93"/>
      <c r="B70" s="93"/>
      <c r="C70" s="66"/>
      <c r="D70" s="66"/>
      <c r="E70" s="93"/>
      <c r="F70" s="93"/>
      <c r="G70" s="93"/>
      <c r="H70" s="92"/>
      <c r="I70" s="92"/>
      <c r="J70" s="92"/>
      <c r="K70" s="94"/>
      <c r="L70" s="60"/>
      <c r="M70" s="60"/>
      <c r="N70" s="60"/>
      <c r="O70" s="60"/>
      <c r="P70" s="60"/>
      <c r="Q70" s="60"/>
    </row>
    <row r="71" spans="1:17" s="7" customFormat="1" ht="32.25" customHeight="1" x14ac:dyDescent="0.2">
      <c r="A71" s="116" t="s">
        <v>53</v>
      </c>
      <c r="B71" s="116"/>
      <c r="C71" s="118"/>
      <c r="D71" s="118"/>
      <c r="E71" s="118"/>
      <c r="F71" s="118"/>
      <c r="G71" s="118"/>
      <c r="H71" s="92"/>
      <c r="I71" s="92"/>
      <c r="J71" s="116" t="s">
        <v>54</v>
      </c>
      <c r="K71" s="116"/>
      <c r="L71" s="116"/>
      <c r="M71" s="118"/>
      <c r="N71" s="118"/>
      <c r="O71" s="118"/>
      <c r="P71" s="118"/>
      <c r="Q71" s="118"/>
    </row>
    <row r="72" spans="1:17" s="7" customFormat="1" ht="21.75" customHeight="1" x14ac:dyDescent="0.2">
      <c r="A72" s="95"/>
      <c r="B72" s="96" t="s">
        <v>55</v>
      </c>
      <c r="C72" s="112"/>
      <c r="D72" s="112"/>
      <c r="E72" s="112"/>
      <c r="F72" s="112"/>
      <c r="G72" s="112"/>
      <c r="H72" s="95"/>
      <c r="I72" s="95"/>
      <c r="J72" s="97"/>
      <c r="K72" s="97"/>
      <c r="L72" s="96" t="s">
        <v>55</v>
      </c>
      <c r="M72" s="98"/>
      <c r="N72" s="99"/>
      <c r="O72" s="99"/>
      <c r="P72" s="99"/>
      <c r="Q72" s="99"/>
    </row>
    <row r="73" spans="1:17" s="7" customFormat="1" ht="21" customHeight="1" x14ac:dyDescent="0.2">
      <c r="A73" s="100"/>
      <c r="B73" s="100"/>
      <c r="C73" s="101"/>
      <c r="D73" s="101"/>
      <c r="E73" s="100"/>
      <c r="F73" s="100"/>
      <c r="G73" s="100"/>
      <c r="H73" s="102"/>
      <c r="I73" s="102"/>
      <c r="J73" s="102"/>
      <c r="K73" s="103"/>
      <c r="L73" s="95"/>
      <c r="M73" s="95"/>
      <c r="N73" s="95"/>
      <c r="O73" s="95"/>
      <c r="P73" s="95"/>
      <c r="Q73" s="95"/>
    </row>
    <row r="74" spans="1:17" s="7" customFormat="1" ht="21" customHeight="1" x14ac:dyDescent="0.2">
      <c r="A74" s="95"/>
      <c r="B74" s="113" t="s">
        <v>57</v>
      </c>
      <c r="C74" s="113"/>
      <c r="D74" s="114"/>
      <c r="E74" s="114"/>
      <c r="F74" s="114"/>
      <c r="G74" s="114"/>
      <c r="H74" s="102"/>
      <c r="I74" s="102"/>
      <c r="J74" s="102"/>
      <c r="K74" s="102"/>
      <c r="L74" s="102"/>
      <c r="M74" s="111" t="s">
        <v>58</v>
      </c>
      <c r="N74" s="95"/>
      <c r="O74" s="95"/>
      <c r="P74" s="95"/>
      <c r="Q74" s="95"/>
    </row>
    <row r="75" spans="1:17" x14ac:dyDescent="0.2">
      <c r="A75" s="100"/>
      <c r="B75" s="100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6"/>
      <c r="P75" s="106"/>
      <c r="Q75" s="107"/>
    </row>
  </sheetData>
  <sheetProtection algorithmName="SHA-512" hashValue="EHMS5vrfFfsnIBlqa4MxwoadQbGOJqiafRgFxQi5oA5KUx2INoyb4jni5mQkwAkvMpa0BIkP/heXsT1KjScUNg==" saltValue="sLqjf5O0C+7+4IllMYQYBw==" spinCount="100000" sheet="1" formatCells="0" formatColumns="0" selectLockedCells="1"/>
  <protectedRanges>
    <protectedRange sqref="F41:F42" name="Rango1_1"/>
    <protectedRange sqref="C9" name="Rango1"/>
    <protectedRange sqref="M21:M22" name="Rango1_3_1"/>
    <protectedRange sqref="O17" name="Rango1_2_1"/>
  </protectedRanges>
  <mergeCells count="145">
    <mergeCell ref="C72:G72"/>
    <mergeCell ref="B74:C74"/>
    <mergeCell ref="D74:G74"/>
    <mergeCell ref="A69:B69"/>
    <mergeCell ref="C69:G69"/>
    <mergeCell ref="M69:Q69"/>
    <mergeCell ref="A71:B71"/>
    <mergeCell ref="C71:G71"/>
    <mergeCell ref="J71:L71"/>
    <mergeCell ref="M71:Q71"/>
    <mergeCell ref="A51:F51"/>
    <mergeCell ref="J51:P51"/>
    <mergeCell ref="A52:F52"/>
    <mergeCell ref="J52:P52"/>
    <mergeCell ref="A57:Q57"/>
    <mergeCell ref="A63:Q66"/>
    <mergeCell ref="A48:F48"/>
    <mergeCell ref="J48:P48"/>
    <mergeCell ref="A49:F49"/>
    <mergeCell ref="J49:P49"/>
    <mergeCell ref="A50:F50"/>
    <mergeCell ref="J50:P50"/>
    <mergeCell ref="A44:Q44"/>
    <mergeCell ref="A45:F45"/>
    <mergeCell ref="J45:P45"/>
    <mergeCell ref="A46:F46"/>
    <mergeCell ref="J46:P46"/>
    <mergeCell ref="A47:F47"/>
    <mergeCell ref="J47:P47"/>
    <mergeCell ref="A41:B41"/>
    <mergeCell ref="C41:E41"/>
    <mergeCell ref="F41:G41"/>
    <mergeCell ref="J41:N41"/>
    <mergeCell ref="O41:Q41"/>
    <mergeCell ref="A42:B42"/>
    <mergeCell ref="C42:E42"/>
    <mergeCell ref="F42:G42"/>
    <mergeCell ref="J42:N42"/>
    <mergeCell ref="O42:Q42"/>
    <mergeCell ref="A39:G39"/>
    <mergeCell ref="J39:N39"/>
    <mergeCell ref="O39:Q39"/>
    <mergeCell ref="A40:B40"/>
    <mergeCell ref="C40:E40"/>
    <mergeCell ref="F40:G40"/>
    <mergeCell ref="J40:N40"/>
    <mergeCell ref="O40:Q40"/>
    <mergeCell ref="A35:B35"/>
    <mergeCell ref="C35:E35"/>
    <mergeCell ref="F35:I35"/>
    <mergeCell ref="J35:L35"/>
    <mergeCell ref="M35:O35"/>
    <mergeCell ref="P35:Q35"/>
    <mergeCell ref="A32:O32"/>
    <mergeCell ref="P32:Q34"/>
    <mergeCell ref="A33:E33"/>
    <mergeCell ref="F33:O33"/>
    <mergeCell ref="A34:B34"/>
    <mergeCell ref="C34:E34"/>
    <mergeCell ref="F34:I34"/>
    <mergeCell ref="J34:L34"/>
    <mergeCell ref="M34:O34"/>
    <mergeCell ref="P29:Q29"/>
    <mergeCell ref="A30:C30"/>
    <mergeCell ref="D30:F30"/>
    <mergeCell ref="G30:H30"/>
    <mergeCell ref="I30:K30"/>
    <mergeCell ref="L30:M30"/>
    <mergeCell ref="N30:O30"/>
    <mergeCell ref="P30:Q30"/>
    <mergeCell ref="A29:C29"/>
    <mergeCell ref="D29:F29"/>
    <mergeCell ref="G29:H29"/>
    <mergeCell ref="I29:K29"/>
    <mergeCell ref="L29:M29"/>
    <mergeCell ref="N29:O29"/>
    <mergeCell ref="A26:O26"/>
    <mergeCell ref="P26:Q28"/>
    <mergeCell ref="A27:C28"/>
    <mergeCell ref="D27:H27"/>
    <mergeCell ref="I27:O27"/>
    <mergeCell ref="D28:F28"/>
    <mergeCell ref="G28:H28"/>
    <mergeCell ref="I28:K28"/>
    <mergeCell ref="L28:M28"/>
    <mergeCell ref="N28:O28"/>
    <mergeCell ref="B23:F23"/>
    <mergeCell ref="G23:H23"/>
    <mergeCell ref="I23:J23"/>
    <mergeCell ref="K23:L23"/>
    <mergeCell ref="M23:O23"/>
    <mergeCell ref="A25:Q25"/>
    <mergeCell ref="B21:F21"/>
    <mergeCell ref="G21:H21"/>
    <mergeCell ref="I21:J21"/>
    <mergeCell ref="K21:L21"/>
    <mergeCell ref="M21:O21"/>
    <mergeCell ref="B22:F22"/>
    <mergeCell ref="G22:H22"/>
    <mergeCell ref="I22:J22"/>
    <mergeCell ref="K22:L22"/>
    <mergeCell ref="M22:O22"/>
    <mergeCell ref="B19:O19"/>
    <mergeCell ref="B20:F20"/>
    <mergeCell ref="G20:H20"/>
    <mergeCell ref="I20:J20"/>
    <mergeCell ref="K20:L20"/>
    <mergeCell ref="M20:O20"/>
    <mergeCell ref="B16:F16"/>
    <mergeCell ref="G16:H16"/>
    <mergeCell ref="I16:J16"/>
    <mergeCell ref="K16:L16"/>
    <mergeCell ref="M16:O16"/>
    <mergeCell ref="B17:F17"/>
    <mergeCell ref="G17:H17"/>
    <mergeCell ref="I17:J17"/>
    <mergeCell ref="K17:L17"/>
    <mergeCell ref="M17:O17"/>
    <mergeCell ref="A14:B14"/>
    <mergeCell ref="C14:E14"/>
    <mergeCell ref="F14:H14"/>
    <mergeCell ref="I14:K14"/>
    <mergeCell ref="L14:N14"/>
    <mergeCell ref="O14:Q14"/>
    <mergeCell ref="A12:B13"/>
    <mergeCell ref="C12:Q12"/>
    <mergeCell ref="C13:E13"/>
    <mergeCell ref="F13:H13"/>
    <mergeCell ref="I13:K13"/>
    <mergeCell ref="L13:N13"/>
    <mergeCell ref="O13:Q13"/>
    <mergeCell ref="B6:G6"/>
    <mergeCell ref="H6:I6"/>
    <mergeCell ref="J6:M6"/>
    <mergeCell ref="N6:O6"/>
    <mergeCell ref="P6:Q6"/>
    <mergeCell ref="B9:G9"/>
    <mergeCell ref="H9:I9"/>
    <mergeCell ref="J9:P9"/>
    <mergeCell ref="A1:D1"/>
    <mergeCell ref="K1:Q1"/>
    <mergeCell ref="A2:D2"/>
    <mergeCell ref="K2:Q2"/>
    <mergeCell ref="K3:Q3"/>
    <mergeCell ref="A4:Q4"/>
  </mergeCells>
  <conditionalFormatting sqref="O14:Q14">
    <cfRule type="cellIs" dxfId="116" priority="13" operator="lessThan">
      <formula>0</formula>
    </cfRule>
  </conditionalFormatting>
  <conditionalFormatting sqref="C14:E14">
    <cfRule type="cellIs" dxfId="115" priority="11" operator="lessThan">
      <formula>$G$23</formula>
    </cfRule>
    <cfRule type="cellIs" dxfId="114" priority="12" operator="lessThan">
      <formula>0</formula>
    </cfRule>
  </conditionalFormatting>
  <conditionalFormatting sqref="M21:O21">
    <cfRule type="cellIs" dxfId="113" priority="10" stopIfTrue="1" operator="lessThan">
      <formula>0</formula>
    </cfRule>
  </conditionalFormatting>
  <conditionalFormatting sqref="M22:O22">
    <cfRule type="cellIs" dxfId="112" priority="9" operator="lessThan">
      <formula>0</formula>
    </cfRule>
  </conditionalFormatting>
  <conditionalFormatting sqref="M23:O23">
    <cfRule type="cellIs" dxfId="111" priority="4" operator="greaterThan">
      <formula>$O$14</formula>
    </cfRule>
    <cfRule type="cellIs" dxfId="110" priority="8" operator="lessThan">
      <formula>0</formula>
    </cfRule>
  </conditionalFormatting>
  <conditionalFormatting sqref="G21:H21">
    <cfRule type="cellIs" dxfId="109" priority="7" operator="lessThan">
      <formula>0</formula>
    </cfRule>
  </conditionalFormatting>
  <conditionalFormatting sqref="G22:H22">
    <cfRule type="cellIs" dxfId="108" priority="6" operator="lessThan">
      <formula>0</formula>
    </cfRule>
  </conditionalFormatting>
  <conditionalFormatting sqref="G23:H23">
    <cfRule type="cellIs" dxfId="107" priority="3" operator="greaterThan">
      <formula>$C$14</formula>
    </cfRule>
    <cfRule type="cellIs" dxfId="106" priority="5" operator="lessThan">
      <formula>0</formula>
    </cfRule>
  </conditionalFormatting>
  <conditionalFormatting sqref="G17:H17">
    <cfRule type="cellIs" dxfId="105" priority="2" operator="lessThan">
      <formula>0</formula>
    </cfRule>
  </conditionalFormatting>
  <conditionalFormatting sqref="M17:O17">
    <cfRule type="cellIs" dxfId="104" priority="1" operator="lessThan">
      <formula>0</formula>
    </cfRule>
  </conditionalFormatting>
  <dataValidations count="3">
    <dataValidation type="whole" operator="greaterThanOrEqual" allowBlank="1" showInputMessage="1" showErrorMessage="1" error="Los datos introducidos no son los correctos, Favor Verifique." sqref="I21:O23 F41:F42 G45:G52 Q45:Q52 C14:Q14 A35:C35 P35:Q35 J35 F35 N29:N30 D29:D30 G29:G30 P29:Q30 G17 G21:G23 I17:L17 C41:C42 O40:O42">
      <formula1>0</formula1>
    </dataValidation>
    <dataValidation showDropDown="1" error="Debe Seleccionar un Mes de la Lista." prompt="Seleccione un Mes de la lista" sqref="J6:M6"/>
    <dataValidation operator="greaterThanOrEqual" allowBlank="1" error="El año introducido debe ser Mayor o Igual al 2008." sqref="P6:Q6"/>
  </dataValidations>
  <printOptions horizontalCentered="1"/>
  <pageMargins left="0.16" right="0.13" top="0.39" bottom="0" header="0.15748031496062992" footer="0.15748031496062992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</xdr:col>
                    <xdr:colOff>466725</xdr:colOff>
                    <xdr:row>71</xdr:row>
                    <xdr:rowOff>47625</xdr:rowOff>
                  </from>
                  <to>
                    <xdr:col>3</xdr:col>
                    <xdr:colOff>247650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3</xdr:col>
                    <xdr:colOff>342900</xdr:colOff>
                    <xdr:row>71</xdr:row>
                    <xdr:rowOff>47625</xdr:rowOff>
                  </from>
                  <to>
                    <xdr:col>6</xdr:col>
                    <xdr:colOff>123825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71</xdr:row>
                    <xdr:rowOff>47625</xdr:rowOff>
                  </from>
                  <to>
                    <xdr:col>7</xdr:col>
                    <xdr:colOff>114300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11</xdr:col>
                    <xdr:colOff>381000</xdr:colOff>
                    <xdr:row>71</xdr:row>
                    <xdr:rowOff>47625</xdr:rowOff>
                  </from>
                  <to>
                    <xdr:col>13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13</xdr:col>
                    <xdr:colOff>276225</xdr:colOff>
                    <xdr:row>71</xdr:row>
                    <xdr:rowOff>47625</xdr:rowOff>
                  </from>
                  <to>
                    <xdr:col>15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15</xdr:col>
                    <xdr:colOff>190500</xdr:colOff>
                    <xdr:row>71</xdr:row>
                    <xdr:rowOff>47625</xdr:rowOff>
                  </from>
                  <to>
                    <xdr:col>16</xdr:col>
                    <xdr:colOff>533400</xdr:colOff>
                    <xdr:row>71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5"/>
  <sheetViews>
    <sheetView zoomScale="110" zoomScaleNormal="110" workbookViewId="0">
      <selection activeCell="F14" sqref="F14:H14"/>
    </sheetView>
  </sheetViews>
  <sheetFormatPr baseColWidth="10" defaultColWidth="12" defaultRowHeight="12.75" x14ac:dyDescent="0.2"/>
  <cols>
    <col min="1" max="1" width="11.5" style="16" customWidth="1"/>
    <col min="2" max="2" width="10" style="16" customWidth="1"/>
    <col min="3" max="3" width="5.83203125" style="16" customWidth="1"/>
    <col min="4" max="4" width="6" style="16" customWidth="1"/>
    <col min="5" max="5" width="4.83203125" style="16" customWidth="1"/>
    <col min="6" max="6" width="4.6640625" style="16" customWidth="1"/>
    <col min="7" max="7" width="11.1640625" style="16" customWidth="1"/>
    <col min="8" max="8" width="2.5" style="16" customWidth="1"/>
    <col min="9" max="9" width="5.1640625" style="16" customWidth="1"/>
    <col min="10" max="10" width="6.1640625" style="16" customWidth="1"/>
    <col min="11" max="11" width="5.5" style="16" customWidth="1"/>
    <col min="12" max="12" width="7.1640625" style="16" customWidth="1"/>
    <col min="13" max="13" width="7" style="16" customWidth="1"/>
    <col min="14" max="15" width="6" style="16" customWidth="1"/>
    <col min="16" max="16" width="5.83203125" style="16" customWidth="1"/>
    <col min="17" max="17" width="10.1640625" style="16" customWidth="1"/>
    <col min="18" max="16384" width="12" style="16"/>
  </cols>
  <sheetData>
    <row r="1" spans="1:17" s="2" customFormat="1" ht="12.75" customHeight="1" x14ac:dyDescent="0.15">
      <c r="A1" s="238"/>
      <c r="B1" s="238"/>
      <c r="C1" s="238"/>
      <c r="D1" s="238"/>
      <c r="E1" s="109"/>
      <c r="F1" s="56"/>
      <c r="G1" s="56"/>
      <c r="H1" s="56"/>
      <c r="I1" s="56"/>
      <c r="J1" s="56"/>
      <c r="K1" s="238"/>
      <c r="L1" s="238"/>
      <c r="M1" s="238"/>
      <c r="N1" s="238"/>
      <c r="O1" s="238"/>
      <c r="P1" s="238"/>
      <c r="Q1" s="238"/>
    </row>
    <row r="2" spans="1:17" s="2" customFormat="1" ht="12.75" customHeight="1" x14ac:dyDescent="0.15">
      <c r="A2" s="238"/>
      <c r="B2" s="238"/>
      <c r="C2" s="238"/>
      <c r="D2" s="238"/>
      <c r="E2" s="109"/>
      <c r="F2" s="56"/>
      <c r="G2" s="56"/>
      <c r="H2" s="56"/>
      <c r="I2" s="56"/>
      <c r="J2" s="56"/>
      <c r="K2" s="238"/>
      <c r="L2" s="238"/>
      <c r="M2" s="238"/>
      <c r="N2" s="238"/>
      <c r="O2" s="238"/>
      <c r="P2" s="238"/>
      <c r="Q2" s="238"/>
    </row>
    <row r="3" spans="1:17" s="2" customFormat="1" ht="19.5" customHeight="1" x14ac:dyDescent="0.15">
      <c r="A3" s="109"/>
      <c r="B3" s="109"/>
      <c r="C3" s="109"/>
      <c r="D3" s="109"/>
      <c r="E3" s="109"/>
      <c r="F3" s="56"/>
      <c r="G3" s="56"/>
      <c r="H3" s="56"/>
      <c r="I3" s="56"/>
      <c r="J3" s="56"/>
      <c r="K3" s="238"/>
      <c r="L3" s="238"/>
      <c r="M3" s="238"/>
      <c r="N3" s="238"/>
      <c r="O3" s="238"/>
      <c r="P3" s="238"/>
      <c r="Q3" s="238"/>
    </row>
    <row r="4" spans="1:17" s="3" customFormat="1" ht="36" customHeight="1" x14ac:dyDescent="0.2">
      <c r="A4" s="239" t="s">
        <v>0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</row>
    <row r="5" spans="1:17" s="3" customFormat="1" ht="36" customHeight="1" x14ac:dyDescent="0.2">
      <c r="A5" s="325" t="s">
        <v>1</v>
      </c>
      <c r="B5" s="325"/>
      <c r="C5" s="326"/>
      <c r="D5" s="326"/>
      <c r="E5" s="326"/>
      <c r="F5" s="326"/>
      <c r="G5" s="326"/>
      <c r="H5" s="326"/>
      <c r="I5" s="326"/>
      <c r="J5" s="326"/>
      <c r="K5" s="325" t="s">
        <v>2</v>
      </c>
      <c r="L5" s="326"/>
      <c r="M5" s="326"/>
      <c r="N5" s="326"/>
      <c r="O5" s="326"/>
      <c r="P5" s="326"/>
      <c r="Q5" s="326"/>
    </row>
    <row r="6" spans="1:17" s="7" customFormat="1" ht="21" customHeight="1" x14ac:dyDescent="0.3">
      <c r="A6" s="327" t="s">
        <v>3</v>
      </c>
      <c r="B6" s="328">
        <f>ABRIL!$B$6</f>
        <v>0</v>
      </c>
      <c r="C6" s="328"/>
      <c r="D6" s="328"/>
      <c r="E6" s="328"/>
      <c r="F6" s="328"/>
      <c r="G6" s="328"/>
      <c r="H6" s="329" t="s">
        <v>4</v>
      </c>
      <c r="I6" s="329"/>
      <c r="J6" s="236" t="s">
        <v>101</v>
      </c>
      <c r="K6" s="236"/>
      <c r="L6" s="236"/>
      <c r="M6" s="236"/>
      <c r="N6" s="113" t="s">
        <v>6</v>
      </c>
      <c r="O6" s="329"/>
      <c r="P6" s="330">
        <f>ABRIL!$P$6</f>
        <v>0</v>
      </c>
      <c r="Q6" s="330"/>
    </row>
    <row r="7" spans="1:17" s="7" customFormat="1" ht="4.5" customHeight="1" x14ac:dyDescent="0.2">
      <c r="A7" s="331"/>
      <c r="B7" s="331"/>
      <c r="C7" s="331"/>
      <c r="D7" s="331"/>
      <c r="E7" s="95"/>
      <c r="F7" s="332"/>
      <c r="G7" s="332"/>
      <c r="H7" s="111"/>
      <c r="I7" s="111"/>
      <c r="J7" s="331"/>
      <c r="K7" s="95"/>
      <c r="L7" s="331"/>
      <c r="M7" s="331"/>
      <c r="N7" s="331"/>
      <c r="O7" s="95"/>
      <c r="P7" s="95"/>
      <c r="Q7" s="95"/>
    </row>
    <row r="8" spans="1:17" s="7" customFormat="1" ht="9.75" customHeight="1" x14ac:dyDescent="0.2">
      <c r="A8" s="331"/>
      <c r="B8" s="331"/>
      <c r="C8" s="331"/>
      <c r="D8" s="331"/>
      <c r="E8" s="95"/>
      <c r="F8" s="95"/>
      <c r="G8" s="95"/>
      <c r="H8" s="95"/>
      <c r="I8" s="95"/>
      <c r="J8" s="331"/>
      <c r="K8" s="95"/>
      <c r="L8" s="331"/>
      <c r="M8" s="331"/>
      <c r="N8" s="331"/>
      <c r="O8" s="98"/>
      <c r="P8" s="98"/>
      <c r="Q8" s="95"/>
    </row>
    <row r="9" spans="1:17" s="7" customFormat="1" ht="16.5" customHeight="1" x14ac:dyDescent="0.25">
      <c r="A9" s="333" t="s">
        <v>7</v>
      </c>
      <c r="B9" s="328">
        <f>ABRIL!$B$9</f>
        <v>0</v>
      </c>
      <c r="C9" s="328"/>
      <c r="D9" s="328"/>
      <c r="E9" s="328"/>
      <c r="F9" s="328"/>
      <c r="G9" s="328"/>
      <c r="H9" s="329" t="s">
        <v>8</v>
      </c>
      <c r="I9" s="329"/>
      <c r="J9" s="328">
        <f>ABRIL!$J$9</f>
        <v>0</v>
      </c>
      <c r="K9" s="328"/>
      <c r="L9" s="328"/>
      <c r="M9" s="328"/>
      <c r="N9" s="328"/>
      <c r="O9" s="328"/>
      <c r="P9" s="328"/>
      <c r="Q9" s="334"/>
    </row>
    <row r="10" spans="1:17" s="7" customFormat="1" ht="12.75" customHeight="1" x14ac:dyDescent="0.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5"/>
      <c r="M10" s="65"/>
      <c r="N10" s="66"/>
      <c r="O10" s="64"/>
      <c r="P10" s="60"/>
      <c r="Q10" s="64"/>
    </row>
    <row r="11" spans="1:17" s="7" customFormat="1" ht="12" customHeight="1" x14ac:dyDescent="0.2">
      <c r="A11" s="61"/>
      <c r="B11" s="61"/>
      <c r="C11" s="109"/>
      <c r="D11" s="109"/>
      <c r="E11" s="109"/>
      <c r="F11" s="109"/>
      <c r="G11" s="60"/>
      <c r="H11" s="61"/>
      <c r="I11" s="61"/>
      <c r="J11" s="60"/>
      <c r="K11" s="108"/>
      <c r="L11" s="109"/>
      <c r="M11" s="109"/>
      <c r="N11" s="109"/>
      <c r="O11" s="109"/>
      <c r="P11" s="109"/>
      <c r="Q11" s="60"/>
    </row>
    <row r="12" spans="1:17" x14ac:dyDescent="0.2">
      <c r="A12" s="227" t="s">
        <v>9</v>
      </c>
      <c r="B12" s="228"/>
      <c r="C12" s="231" t="s">
        <v>60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3"/>
      <c r="P12" s="233"/>
      <c r="Q12" s="234"/>
    </row>
    <row r="13" spans="1:17" s="17" customFormat="1" ht="24" customHeight="1" x14ac:dyDescent="0.2">
      <c r="A13" s="229"/>
      <c r="B13" s="230"/>
      <c r="C13" s="211" t="s">
        <v>65</v>
      </c>
      <c r="D13" s="212"/>
      <c r="E13" s="213"/>
      <c r="F13" s="211" t="s">
        <v>10</v>
      </c>
      <c r="G13" s="212"/>
      <c r="H13" s="213"/>
      <c r="I13" s="211" t="s">
        <v>11</v>
      </c>
      <c r="J13" s="212"/>
      <c r="K13" s="213"/>
      <c r="L13" s="211" t="s">
        <v>66</v>
      </c>
      <c r="M13" s="212"/>
      <c r="N13" s="213"/>
      <c r="O13" s="211" t="s">
        <v>67</v>
      </c>
      <c r="P13" s="212"/>
      <c r="Q13" s="213"/>
    </row>
    <row r="14" spans="1:17" ht="33.75" customHeight="1" x14ac:dyDescent="0.2">
      <c r="A14" s="215" t="s">
        <v>12</v>
      </c>
      <c r="B14" s="216"/>
      <c r="C14" s="273">
        <f>ABRIL!O14</f>
        <v>0</v>
      </c>
      <c r="D14" s="273"/>
      <c r="E14" s="273"/>
      <c r="F14" s="218"/>
      <c r="G14" s="219"/>
      <c r="H14" s="220"/>
      <c r="I14" s="218"/>
      <c r="J14" s="219"/>
      <c r="K14" s="220"/>
      <c r="L14" s="221">
        <f>P29+P30+P35</f>
        <v>0</v>
      </c>
      <c r="M14" s="222"/>
      <c r="N14" s="223"/>
      <c r="O14" s="224">
        <f>C14+F14+I14-L14</f>
        <v>0</v>
      </c>
      <c r="P14" s="225"/>
      <c r="Q14" s="226"/>
    </row>
    <row r="15" spans="1:17" ht="21.75" customHeight="1" x14ac:dyDescent="0.2">
      <c r="A15" s="67"/>
      <c r="B15" s="67"/>
      <c r="C15" s="68"/>
      <c r="D15" s="68"/>
      <c r="E15" s="68"/>
      <c r="F15" s="68"/>
      <c r="G15" s="69"/>
      <c r="H15" s="69"/>
      <c r="I15" s="70"/>
      <c r="J15" s="70"/>
      <c r="K15" s="70"/>
      <c r="L15" s="68"/>
      <c r="M15" s="68"/>
      <c r="N15" s="68"/>
      <c r="O15" s="68"/>
      <c r="P15" s="71"/>
      <c r="Q15" s="70"/>
    </row>
    <row r="16" spans="1:17" ht="21.75" customHeight="1" x14ac:dyDescent="0.2">
      <c r="A16" s="70"/>
      <c r="B16" s="204" t="s">
        <v>12</v>
      </c>
      <c r="C16" s="205"/>
      <c r="D16" s="205"/>
      <c r="E16" s="205"/>
      <c r="F16" s="206"/>
      <c r="G16" s="207" t="s">
        <v>92</v>
      </c>
      <c r="H16" s="208"/>
      <c r="I16" s="209" t="s">
        <v>69</v>
      </c>
      <c r="J16" s="209"/>
      <c r="K16" s="209" t="s">
        <v>88</v>
      </c>
      <c r="L16" s="209"/>
      <c r="M16" s="207" t="s">
        <v>70</v>
      </c>
      <c r="N16" s="208"/>
      <c r="O16" s="210"/>
      <c r="P16" s="71"/>
      <c r="Q16" s="70"/>
    </row>
    <row r="17" spans="1:17" ht="22.5" customHeight="1" x14ac:dyDescent="0.2">
      <c r="A17" s="70"/>
      <c r="B17" s="214" t="s">
        <v>13</v>
      </c>
      <c r="C17" s="214"/>
      <c r="D17" s="214"/>
      <c r="E17" s="214"/>
      <c r="F17" s="214"/>
      <c r="G17" s="335">
        <f>ABRIL!M17</f>
        <v>0</v>
      </c>
      <c r="H17" s="336"/>
      <c r="I17" s="198"/>
      <c r="J17" s="199"/>
      <c r="K17" s="198"/>
      <c r="L17" s="199"/>
      <c r="M17" s="201">
        <f>G17+I17-K17</f>
        <v>0</v>
      </c>
      <c r="N17" s="202"/>
      <c r="O17" s="203"/>
      <c r="P17" s="71"/>
      <c r="Q17" s="70"/>
    </row>
    <row r="18" spans="1:17" ht="17.25" customHeight="1" x14ac:dyDescent="0.2">
      <c r="A18" s="72"/>
      <c r="B18" s="72"/>
      <c r="C18" s="73"/>
      <c r="D18" s="73"/>
      <c r="E18" s="73"/>
      <c r="F18" s="74"/>
      <c r="G18" s="74"/>
      <c r="H18" s="74"/>
      <c r="I18" s="74"/>
      <c r="J18" s="73"/>
      <c r="K18" s="73"/>
      <c r="L18" s="73"/>
      <c r="M18" s="73"/>
      <c r="N18" s="73"/>
      <c r="O18" s="73"/>
      <c r="P18" s="73"/>
      <c r="Q18" s="73"/>
    </row>
    <row r="19" spans="1:17" ht="28.5" customHeight="1" x14ac:dyDescent="0.2">
      <c r="A19" s="70"/>
      <c r="B19" s="178" t="s">
        <v>59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70"/>
      <c r="Q19" s="70"/>
    </row>
    <row r="20" spans="1:17" ht="21.75" customHeight="1" x14ac:dyDescent="0.2">
      <c r="A20" s="70"/>
      <c r="B20" s="204" t="s">
        <v>12</v>
      </c>
      <c r="C20" s="205"/>
      <c r="D20" s="205"/>
      <c r="E20" s="205"/>
      <c r="F20" s="206"/>
      <c r="G20" s="207" t="s">
        <v>92</v>
      </c>
      <c r="H20" s="208"/>
      <c r="I20" s="209" t="s">
        <v>69</v>
      </c>
      <c r="J20" s="209"/>
      <c r="K20" s="209" t="s">
        <v>85</v>
      </c>
      <c r="L20" s="209"/>
      <c r="M20" s="211" t="s">
        <v>70</v>
      </c>
      <c r="N20" s="212"/>
      <c r="O20" s="213"/>
      <c r="P20" s="71"/>
      <c r="Q20" s="70"/>
    </row>
    <row r="21" spans="1:17" ht="24.75" customHeight="1" x14ac:dyDescent="0.2">
      <c r="A21" s="70"/>
      <c r="B21" s="119" t="s">
        <v>89</v>
      </c>
      <c r="C21" s="119"/>
      <c r="D21" s="119"/>
      <c r="E21" s="119"/>
      <c r="F21" s="119"/>
      <c r="G21" s="335">
        <f>ABRIL!M21</f>
        <v>0</v>
      </c>
      <c r="H21" s="336"/>
      <c r="I21" s="151"/>
      <c r="J21" s="153"/>
      <c r="K21" s="151"/>
      <c r="L21" s="153"/>
      <c r="M21" s="201">
        <f>G21+I21-K21-P29</f>
        <v>0</v>
      </c>
      <c r="N21" s="202"/>
      <c r="O21" s="203"/>
      <c r="P21" s="71"/>
      <c r="Q21" s="70"/>
    </row>
    <row r="22" spans="1:17" ht="24.75" customHeight="1" x14ac:dyDescent="0.2">
      <c r="A22" s="70"/>
      <c r="B22" s="119" t="s">
        <v>90</v>
      </c>
      <c r="C22" s="119"/>
      <c r="D22" s="119"/>
      <c r="E22" s="119"/>
      <c r="F22" s="119"/>
      <c r="G22" s="335">
        <f>ABRIL!M22</f>
        <v>0</v>
      </c>
      <c r="H22" s="336"/>
      <c r="I22" s="200"/>
      <c r="J22" s="200"/>
      <c r="K22" s="200"/>
      <c r="L22" s="200"/>
      <c r="M22" s="201">
        <f>G22+I22-K22-P30</f>
        <v>0</v>
      </c>
      <c r="N22" s="202"/>
      <c r="O22" s="203"/>
      <c r="P22" s="71"/>
      <c r="Q22" s="70"/>
    </row>
    <row r="23" spans="1:17" ht="21.75" customHeight="1" x14ac:dyDescent="0.2">
      <c r="A23" s="70"/>
      <c r="B23" s="191" t="s">
        <v>86</v>
      </c>
      <c r="C23" s="191"/>
      <c r="D23" s="191"/>
      <c r="E23" s="191"/>
      <c r="F23" s="191"/>
      <c r="G23" s="192">
        <f>SUM(G21:H22)</f>
        <v>0</v>
      </c>
      <c r="H23" s="193"/>
      <c r="I23" s="194">
        <f>SUM(I21:J22)</f>
        <v>0</v>
      </c>
      <c r="J23" s="194"/>
      <c r="K23" s="194">
        <f>SUM(K21:L22)</f>
        <v>0</v>
      </c>
      <c r="L23" s="194"/>
      <c r="M23" s="195">
        <f>SUM(M21:O22)</f>
        <v>0</v>
      </c>
      <c r="N23" s="196"/>
      <c r="O23" s="197"/>
      <c r="P23" s="71"/>
      <c r="Q23" s="70"/>
    </row>
    <row r="24" spans="1:17" ht="21.75" customHeight="1" x14ac:dyDescent="0.2">
      <c r="A24" s="67"/>
      <c r="B24" s="67"/>
      <c r="C24" s="68"/>
      <c r="D24" s="68"/>
      <c r="E24" s="68"/>
      <c r="F24" s="68"/>
      <c r="G24" s="69"/>
      <c r="H24" s="69"/>
      <c r="I24" s="70"/>
      <c r="J24" s="70"/>
      <c r="K24" s="70"/>
      <c r="L24" s="68"/>
      <c r="M24" s="68"/>
      <c r="N24" s="68"/>
      <c r="O24" s="68"/>
      <c r="P24" s="68"/>
      <c r="Q24" s="68"/>
    </row>
    <row r="25" spans="1:17" ht="23.25" customHeight="1" x14ac:dyDescent="0.2">
      <c r="A25" s="178" t="s">
        <v>79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</row>
    <row r="26" spans="1:17" ht="16.5" customHeight="1" x14ac:dyDescent="0.2">
      <c r="A26" s="138" t="s">
        <v>80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40"/>
      <c r="P26" s="169" t="s">
        <v>20</v>
      </c>
      <c r="Q26" s="169"/>
    </row>
    <row r="27" spans="1:17" s="27" customFormat="1" ht="17.25" customHeight="1" x14ac:dyDescent="0.15">
      <c r="A27" s="179" t="s">
        <v>84</v>
      </c>
      <c r="B27" s="180"/>
      <c r="C27" s="181"/>
      <c r="D27" s="170" t="s">
        <v>81</v>
      </c>
      <c r="E27" s="171"/>
      <c r="F27" s="171"/>
      <c r="G27" s="171"/>
      <c r="H27" s="176"/>
      <c r="I27" s="170" t="s">
        <v>73</v>
      </c>
      <c r="J27" s="171"/>
      <c r="K27" s="171"/>
      <c r="L27" s="171"/>
      <c r="M27" s="171"/>
      <c r="N27" s="171"/>
      <c r="O27" s="176"/>
      <c r="P27" s="169"/>
      <c r="Q27" s="169"/>
    </row>
    <row r="28" spans="1:17" s="17" customFormat="1" ht="25.5" customHeight="1" x14ac:dyDescent="0.2">
      <c r="A28" s="182"/>
      <c r="B28" s="183"/>
      <c r="C28" s="184"/>
      <c r="D28" s="185" t="s">
        <v>22</v>
      </c>
      <c r="E28" s="186"/>
      <c r="F28" s="187"/>
      <c r="G28" s="185" t="s">
        <v>23</v>
      </c>
      <c r="H28" s="187"/>
      <c r="I28" s="188" t="s">
        <v>83</v>
      </c>
      <c r="J28" s="189"/>
      <c r="K28" s="190"/>
      <c r="L28" s="170" t="s">
        <v>74</v>
      </c>
      <c r="M28" s="176"/>
      <c r="N28" s="172" t="s">
        <v>25</v>
      </c>
      <c r="O28" s="172"/>
      <c r="P28" s="169"/>
      <c r="Q28" s="169"/>
    </row>
    <row r="29" spans="1:17" ht="23.25" customHeight="1" x14ac:dyDescent="0.2">
      <c r="A29" s="177" t="s">
        <v>87</v>
      </c>
      <c r="B29" s="177"/>
      <c r="C29" s="177"/>
      <c r="D29" s="155"/>
      <c r="E29" s="157"/>
      <c r="F29" s="156"/>
      <c r="G29" s="155"/>
      <c r="H29" s="156"/>
      <c r="I29" s="158"/>
      <c r="J29" s="158"/>
      <c r="K29" s="158"/>
      <c r="L29" s="157"/>
      <c r="M29" s="156"/>
      <c r="N29" s="155"/>
      <c r="O29" s="156"/>
      <c r="P29" s="162">
        <f>SUM(D29:O29)</f>
        <v>0</v>
      </c>
      <c r="Q29" s="162"/>
    </row>
    <row r="30" spans="1:17" ht="23.25" customHeight="1" x14ac:dyDescent="0.2">
      <c r="A30" s="177" t="s">
        <v>91</v>
      </c>
      <c r="B30" s="177"/>
      <c r="C30" s="177"/>
      <c r="D30" s="155"/>
      <c r="E30" s="157"/>
      <c r="F30" s="156"/>
      <c r="G30" s="155"/>
      <c r="H30" s="156"/>
      <c r="I30" s="158"/>
      <c r="J30" s="158"/>
      <c r="K30" s="158"/>
      <c r="L30" s="157"/>
      <c r="M30" s="156"/>
      <c r="N30" s="155"/>
      <c r="O30" s="156"/>
      <c r="P30" s="162">
        <f>SUM(D30:O30)</f>
        <v>0</v>
      </c>
      <c r="Q30" s="162"/>
    </row>
    <row r="31" spans="1:17" ht="16.5" customHeight="1" x14ac:dyDescent="0.2">
      <c r="A31" s="75"/>
      <c r="B31" s="71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6"/>
    </row>
    <row r="32" spans="1:17" ht="16.5" customHeight="1" x14ac:dyDescent="0.2">
      <c r="A32" s="138" t="s">
        <v>82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0"/>
      <c r="P32" s="169" t="s">
        <v>20</v>
      </c>
      <c r="Q32" s="169"/>
    </row>
    <row r="33" spans="1:17" s="27" customFormat="1" ht="17.25" customHeight="1" x14ac:dyDescent="0.15">
      <c r="A33" s="170" t="s">
        <v>81</v>
      </c>
      <c r="B33" s="171"/>
      <c r="C33" s="171"/>
      <c r="D33" s="171"/>
      <c r="E33" s="171"/>
      <c r="F33" s="172" t="s">
        <v>73</v>
      </c>
      <c r="G33" s="172"/>
      <c r="H33" s="172"/>
      <c r="I33" s="172"/>
      <c r="J33" s="172"/>
      <c r="K33" s="172"/>
      <c r="L33" s="172"/>
      <c r="M33" s="172"/>
      <c r="N33" s="172"/>
      <c r="O33" s="172"/>
      <c r="P33" s="169"/>
      <c r="Q33" s="169"/>
    </row>
    <row r="34" spans="1:17" s="17" customFormat="1" ht="24.75" customHeight="1" x14ac:dyDescent="0.2">
      <c r="A34" s="173" t="s">
        <v>22</v>
      </c>
      <c r="B34" s="174"/>
      <c r="C34" s="173" t="s">
        <v>23</v>
      </c>
      <c r="D34" s="175"/>
      <c r="E34" s="174"/>
      <c r="F34" s="172" t="s">
        <v>83</v>
      </c>
      <c r="G34" s="172"/>
      <c r="H34" s="172"/>
      <c r="I34" s="172"/>
      <c r="J34" s="170" t="s">
        <v>74</v>
      </c>
      <c r="K34" s="171"/>
      <c r="L34" s="176"/>
      <c r="M34" s="170" t="s">
        <v>25</v>
      </c>
      <c r="N34" s="171"/>
      <c r="O34" s="176"/>
      <c r="P34" s="169"/>
      <c r="Q34" s="169"/>
    </row>
    <row r="35" spans="1:17" ht="27" customHeight="1" x14ac:dyDescent="0.2">
      <c r="A35" s="155"/>
      <c r="B35" s="156"/>
      <c r="C35" s="155"/>
      <c r="D35" s="157"/>
      <c r="E35" s="156"/>
      <c r="F35" s="158"/>
      <c r="G35" s="158"/>
      <c r="H35" s="158"/>
      <c r="I35" s="158"/>
      <c r="J35" s="158"/>
      <c r="K35" s="158"/>
      <c r="L35" s="158"/>
      <c r="M35" s="159"/>
      <c r="N35" s="160"/>
      <c r="O35" s="161"/>
      <c r="P35" s="162">
        <f>SUM(A35:O35)</f>
        <v>0</v>
      </c>
      <c r="Q35" s="162"/>
    </row>
    <row r="36" spans="1:17" ht="22.15" customHeight="1" x14ac:dyDescent="0.2">
      <c r="A36" s="77"/>
      <c r="B36" s="77"/>
      <c r="C36" s="74"/>
      <c r="D36" s="74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69"/>
    </row>
    <row r="37" spans="1:17" ht="10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7" ht="11.25" customHeight="1" x14ac:dyDescent="0.2">
      <c r="A38" s="78"/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0"/>
      <c r="M38" s="70"/>
      <c r="N38" s="70"/>
      <c r="O38" s="70"/>
      <c r="P38" s="70"/>
      <c r="Q38" s="70"/>
    </row>
    <row r="39" spans="1:17" s="17" customFormat="1" ht="25.5" customHeight="1" x14ac:dyDescent="0.15">
      <c r="A39" s="138" t="s">
        <v>62</v>
      </c>
      <c r="B39" s="139"/>
      <c r="C39" s="139"/>
      <c r="D39" s="139"/>
      <c r="E39" s="139"/>
      <c r="F39" s="139"/>
      <c r="G39" s="140"/>
      <c r="H39" s="79"/>
      <c r="I39" s="79"/>
      <c r="J39" s="154" t="s">
        <v>63</v>
      </c>
      <c r="K39" s="154"/>
      <c r="L39" s="154"/>
      <c r="M39" s="154"/>
      <c r="N39" s="154"/>
      <c r="O39" s="166" t="s">
        <v>26</v>
      </c>
      <c r="P39" s="167"/>
      <c r="Q39" s="168"/>
    </row>
    <row r="40" spans="1:17" ht="26.25" customHeight="1" x14ac:dyDescent="0.2">
      <c r="A40" s="138" t="s">
        <v>27</v>
      </c>
      <c r="B40" s="140"/>
      <c r="C40" s="163" t="s">
        <v>28</v>
      </c>
      <c r="D40" s="164"/>
      <c r="E40" s="165"/>
      <c r="F40" s="163" t="s">
        <v>29</v>
      </c>
      <c r="G40" s="165"/>
      <c r="H40" s="79"/>
      <c r="I40" s="79"/>
      <c r="J40" s="150" t="s">
        <v>76</v>
      </c>
      <c r="K40" s="150"/>
      <c r="L40" s="150"/>
      <c r="M40" s="150"/>
      <c r="N40" s="150"/>
      <c r="O40" s="151"/>
      <c r="P40" s="152"/>
      <c r="Q40" s="153"/>
    </row>
    <row r="41" spans="1:17" ht="26.25" customHeight="1" x14ac:dyDescent="0.2">
      <c r="A41" s="148" t="s">
        <v>31</v>
      </c>
      <c r="B41" s="149"/>
      <c r="C41" s="151"/>
      <c r="D41" s="152"/>
      <c r="E41" s="153"/>
      <c r="F41" s="151"/>
      <c r="G41" s="153"/>
      <c r="H41" s="79"/>
      <c r="I41" s="79"/>
      <c r="J41" s="150" t="s">
        <v>77</v>
      </c>
      <c r="K41" s="150"/>
      <c r="L41" s="150"/>
      <c r="M41" s="150"/>
      <c r="N41" s="150"/>
      <c r="O41" s="151"/>
      <c r="P41" s="152"/>
      <c r="Q41" s="153"/>
    </row>
    <row r="42" spans="1:17" ht="26.25" customHeight="1" x14ac:dyDescent="0.2">
      <c r="A42" s="148" t="s">
        <v>32</v>
      </c>
      <c r="B42" s="149"/>
      <c r="C42" s="151"/>
      <c r="D42" s="152"/>
      <c r="E42" s="153"/>
      <c r="F42" s="151"/>
      <c r="G42" s="153"/>
      <c r="H42" s="79"/>
      <c r="I42" s="79"/>
      <c r="J42" s="150" t="s">
        <v>78</v>
      </c>
      <c r="K42" s="150"/>
      <c r="L42" s="150"/>
      <c r="M42" s="150"/>
      <c r="N42" s="150"/>
      <c r="O42" s="151"/>
      <c r="P42" s="152"/>
      <c r="Q42" s="153"/>
    </row>
    <row r="43" spans="1:17" ht="19.5" customHeight="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  <row r="44" spans="1:17" ht="19.5" customHeight="1" x14ac:dyDescent="0.2">
      <c r="A44" s="138" t="s">
        <v>64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40"/>
    </row>
    <row r="45" spans="1:17" ht="24.75" customHeight="1" x14ac:dyDescent="0.2">
      <c r="A45" s="141" t="s">
        <v>33</v>
      </c>
      <c r="B45" s="141"/>
      <c r="C45" s="141"/>
      <c r="D45" s="141"/>
      <c r="E45" s="141"/>
      <c r="F45" s="141"/>
      <c r="G45" s="110"/>
      <c r="H45" s="81"/>
      <c r="I45" s="81"/>
      <c r="J45" s="142" t="s">
        <v>34</v>
      </c>
      <c r="K45" s="143"/>
      <c r="L45" s="143"/>
      <c r="M45" s="143"/>
      <c r="N45" s="143"/>
      <c r="O45" s="143"/>
      <c r="P45" s="144"/>
      <c r="Q45" s="82"/>
    </row>
    <row r="46" spans="1:17" ht="24.75" customHeight="1" x14ac:dyDescent="0.2">
      <c r="A46" s="119" t="s">
        <v>35</v>
      </c>
      <c r="B46" s="119"/>
      <c r="C46" s="119"/>
      <c r="D46" s="119"/>
      <c r="E46" s="119"/>
      <c r="F46" s="119"/>
      <c r="G46" s="110"/>
      <c r="H46" s="81"/>
      <c r="I46" s="81"/>
      <c r="J46" s="120" t="s">
        <v>36</v>
      </c>
      <c r="K46" s="121"/>
      <c r="L46" s="121"/>
      <c r="M46" s="121"/>
      <c r="N46" s="121"/>
      <c r="O46" s="121"/>
      <c r="P46" s="122"/>
      <c r="Q46" s="110"/>
    </row>
    <row r="47" spans="1:17" ht="24.75" customHeight="1" x14ac:dyDescent="0.2">
      <c r="A47" s="119" t="s">
        <v>37</v>
      </c>
      <c r="B47" s="119"/>
      <c r="C47" s="119"/>
      <c r="D47" s="119"/>
      <c r="E47" s="119"/>
      <c r="F47" s="119"/>
      <c r="G47" s="110"/>
      <c r="H47" s="81"/>
      <c r="I47" s="81"/>
      <c r="J47" s="145" t="s">
        <v>38</v>
      </c>
      <c r="K47" s="146"/>
      <c r="L47" s="146"/>
      <c r="M47" s="146"/>
      <c r="N47" s="146"/>
      <c r="O47" s="146"/>
      <c r="P47" s="147"/>
      <c r="Q47" s="110"/>
    </row>
    <row r="48" spans="1:17" ht="24.75" customHeight="1" x14ac:dyDescent="0.2">
      <c r="A48" s="119" t="s">
        <v>39</v>
      </c>
      <c r="B48" s="119"/>
      <c r="C48" s="119"/>
      <c r="D48" s="119"/>
      <c r="E48" s="119"/>
      <c r="F48" s="119"/>
      <c r="G48" s="110"/>
      <c r="H48" s="81"/>
      <c r="I48" s="81"/>
      <c r="J48" s="120" t="s">
        <v>40</v>
      </c>
      <c r="K48" s="121"/>
      <c r="L48" s="121"/>
      <c r="M48" s="121"/>
      <c r="N48" s="121"/>
      <c r="O48" s="121"/>
      <c r="P48" s="122"/>
      <c r="Q48" s="110"/>
    </row>
    <row r="49" spans="1:17" ht="24.75" customHeight="1" x14ac:dyDescent="0.2">
      <c r="A49" s="119" t="s">
        <v>41</v>
      </c>
      <c r="B49" s="119"/>
      <c r="C49" s="119"/>
      <c r="D49" s="119"/>
      <c r="E49" s="119"/>
      <c r="F49" s="119"/>
      <c r="G49" s="110"/>
      <c r="H49" s="81"/>
      <c r="I49" s="81"/>
      <c r="J49" s="120" t="s">
        <v>42</v>
      </c>
      <c r="K49" s="121"/>
      <c r="L49" s="121"/>
      <c r="M49" s="121"/>
      <c r="N49" s="121"/>
      <c r="O49" s="121"/>
      <c r="P49" s="122"/>
      <c r="Q49" s="110"/>
    </row>
    <row r="50" spans="1:17" ht="24.75" customHeight="1" x14ac:dyDescent="0.2">
      <c r="A50" s="119" t="s">
        <v>43</v>
      </c>
      <c r="B50" s="119"/>
      <c r="C50" s="119"/>
      <c r="D50" s="119"/>
      <c r="E50" s="119"/>
      <c r="F50" s="119"/>
      <c r="G50" s="110"/>
      <c r="H50" s="81"/>
      <c r="I50" s="81"/>
      <c r="J50" s="119" t="s">
        <v>44</v>
      </c>
      <c r="K50" s="119"/>
      <c r="L50" s="119"/>
      <c r="M50" s="119"/>
      <c r="N50" s="119"/>
      <c r="O50" s="119"/>
      <c r="P50" s="119"/>
      <c r="Q50" s="110"/>
    </row>
    <row r="51" spans="1:17" ht="24.75" customHeight="1" x14ac:dyDescent="0.2">
      <c r="A51" s="119" t="s">
        <v>45</v>
      </c>
      <c r="B51" s="119"/>
      <c r="C51" s="119"/>
      <c r="D51" s="119"/>
      <c r="E51" s="119"/>
      <c r="F51" s="119"/>
      <c r="G51" s="110"/>
      <c r="H51" s="81"/>
      <c r="I51" s="81"/>
      <c r="J51" s="120" t="s">
        <v>46</v>
      </c>
      <c r="K51" s="121"/>
      <c r="L51" s="121"/>
      <c r="M51" s="121"/>
      <c r="N51" s="121"/>
      <c r="O51" s="121"/>
      <c r="P51" s="122"/>
      <c r="Q51" s="110"/>
    </row>
    <row r="52" spans="1:17" ht="24.75" customHeight="1" x14ac:dyDescent="0.2">
      <c r="A52" s="120" t="s">
        <v>47</v>
      </c>
      <c r="B52" s="121"/>
      <c r="C52" s="121"/>
      <c r="D52" s="121"/>
      <c r="E52" s="121"/>
      <c r="F52" s="121"/>
      <c r="G52" s="110"/>
      <c r="H52" s="83"/>
      <c r="I52" s="81"/>
      <c r="J52" s="123" t="s">
        <v>48</v>
      </c>
      <c r="K52" s="124"/>
      <c r="L52" s="124"/>
      <c r="M52" s="124"/>
      <c r="N52" s="124"/>
      <c r="O52" s="124"/>
      <c r="P52" s="125"/>
      <c r="Q52" s="84">
        <f>SUM(G45:G52,Q45:Q51)</f>
        <v>0</v>
      </c>
    </row>
    <row r="53" spans="1:17" ht="19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7" ht="13.5" customHeight="1" x14ac:dyDescent="0.2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1"/>
    </row>
    <row r="55" spans="1:17" ht="13.5" customHeight="1" x14ac:dyDescent="0.2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1"/>
    </row>
    <row r="56" spans="1:17" ht="11.25" customHeight="1" x14ac:dyDescent="0.2">
      <c r="A56" s="70"/>
      <c r="B56" s="70"/>
      <c r="C56" s="70"/>
      <c r="D56" s="70"/>
      <c r="E56" s="70"/>
      <c r="F56" s="70"/>
      <c r="G56" s="70"/>
      <c r="H56" s="70"/>
      <c r="I56" s="70"/>
      <c r="J56" s="85"/>
      <c r="K56" s="70"/>
      <c r="L56" s="70"/>
      <c r="M56" s="70"/>
      <c r="N56" s="70"/>
      <c r="O56" s="70"/>
      <c r="P56" s="70"/>
      <c r="Q56" s="70"/>
    </row>
    <row r="57" spans="1:17" customFormat="1" ht="13.5" customHeight="1" x14ac:dyDescent="0.2">
      <c r="A57" s="126" t="s">
        <v>49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8"/>
    </row>
    <row r="58" spans="1:17" customFormat="1" ht="18.75" customHeight="1" x14ac:dyDescent="0.2">
      <c r="A58" s="86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8"/>
    </row>
    <row r="59" spans="1:17" customFormat="1" ht="16.5" customHeight="1" x14ac:dyDescent="0.2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</row>
    <row r="60" spans="1:17" customFormat="1" ht="16.5" customHeight="1" x14ac:dyDescent="0.2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</row>
    <row r="61" spans="1:17" customFormat="1" ht="16.5" customHeight="1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</row>
    <row r="62" spans="1:17" ht="18" customHeight="1" x14ac:dyDescent="0.2">
      <c r="A62" s="90" t="s">
        <v>50</v>
      </c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71"/>
      <c r="M62" s="71"/>
      <c r="N62" s="71"/>
      <c r="O62" s="71"/>
      <c r="P62" s="71"/>
      <c r="Q62" s="71"/>
    </row>
    <row r="63" spans="1:17" ht="18" customHeight="1" x14ac:dyDescent="0.2">
      <c r="A63" s="129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1"/>
    </row>
    <row r="64" spans="1:17" ht="18" customHeight="1" x14ac:dyDescent="0.2">
      <c r="A64" s="132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4"/>
    </row>
    <row r="65" spans="1:17" ht="18" customHeight="1" x14ac:dyDescent="0.2">
      <c r="A65" s="132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4"/>
    </row>
    <row r="66" spans="1:17" ht="18" customHeight="1" x14ac:dyDescent="0.2">
      <c r="A66" s="135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7"/>
    </row>
    <row r="67" spans="1:17" ht="13.5" customHeight="1" x14ac:dyDescent="0.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</row>
    <row r="68" spans="1:17" ht="13.5" customHeight="1" x14ac:dyDescent="0.2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</row>
    <row r="69" spans="1:17" s="7" customFormat="1" ht="14.25" customHeight="1" x14ac:dyDescent="0.2">
      <c r="A69" s="116" t="s">
        <v>51</v>
      </c>
      <c r="B69" s="116"/>
      <c r="C69" s="117"/>
      <c r="D69" s="117"/>
      <c r="E69" s="117"/>
      <c r="F69" s="117"/>
      <c r="G69" s="117"/>
      <c r="H69" s="92"/>
      <c r="I69" s="92"/>
      <c r="J69" s="92"/>
      <c r="K69" s="60"/>
      <c r="L69" s="67" t="s">
        <v>52</v>
      </c>
      <c r="M69" s="117"/>
      <c r="N69" s="117"/>
      <c r="O69" s="117"/>
      <c r="P69" s="117"/>
      <c r="Q69" s="117"/>
    </row>
    <row r="70" spans="1:17" s="7" customFormat="1" ht="20.25" customHeight="1" x14ac:dyDescent="0.2">
      <c r="A70" s="93"/>
      <c r="B70" s="93"/>
      <c r="C70" s="66"/>
      <c r="D70" s="66"/>
      <c r="E70" s="93"/>
      <c r="F70" s="93"/>
      <c r="G70" s="93"/>
      <c r="H70" s="92"/>
      <c r="I70" s="92"/>
      <c r="J70" s="92"/>
      <c r="K70" s="94"/>
      <c r="L70" s="60"/>
      <c r="M70" s="60"/>
      <c r="N70" s="60"/>
      <c r="O70" s="60"/>
      <c r="P70" s="60"/>
      <c r="Q70" s="60"/>
    </row>
    <row r="71" spans="1:17" s="7" customFormat="1" ht="32.25" customHeight="1" x14ac:dyDescent="0.2">
      <c r="A71" s="116" t="s">
        <v>53</v>
      </c>
      <c r="B71" s="116"/>
      <c r="C71" s="118"/>
      <c r="D71" s="118"/>
      <c r="E71" s="118"/>
      <c r="F71" s="118"/>
      <c r="G71" s="118"/>
      <c r="H71" s="92"/>
      <c r="I71" s="92"/>
      <c r="J71" s="116" t="s">
        <v>54</v>
      </c>
      <c r="K71" s="116"/>
      <c r="L71" s="116"/>
      <c r="M71" s="118"/>
      <c r="N71" s="118"/>
      <c r="O71" s="118"/>
      <c r="P71" s="118"/>
      <c r="Q71" s="118"/>
    </row>
    <row r="72" spans="1:17" s="7" customFormat="1" ht="21.75" customHeight="1" x14ac:dyDescent="0.2">
      <c r="A72" s="95"/>
      <c r="B72" s="96" t="s">
        <v>55</v>
      </c>
      <c r="C72" s="112"/>
      <c r="D72" s="112"/>
      <c r="E72" s="112"/>
      <c r="F72" s="112"/>
      <c r="G72" s="112"/>
      <c r="H72" s="95"/>
      <c r="I72" s="95"/>
      <c r="J72" s="97"/>
      <c r="K72" s="97"/>
      <c r="L72" s="96" t="s">
        <v>55</v>
      </c>
      <c r="M72" s="98"/>
      <c r="N72" s="99"/>
      <c r="O72" s="99"/>
      <c r="P72" s="99"/>
      <c r="Q72" s="99"/>
    </row>
    <row r="73" spans="1:17" s="7" customFormat="1" ht="21" customHeight="1" x14ac:dyDescent="0.2">
      <c r="A73" s="100"/>
      <c r="B73" s="100"/>
      <c r="C73" s="101"/>
      <c r="D73" s="101"/>
      <c r="E73" s="100"/>
      <c r="F73" s="100"/>
      <c r="G73" s="100"/>
      <c r="H73" s="102"/>
      <c r="I73" s="102"/>
      <c r="J73" s="102"/>
      <c r="K73" s="103"/>
      <c r="L73" s="95"/>
      <c r="M73" s="95"/>
      <c r="N73" s="95"/>
      <c r="O73" s="95"/>
      <c r="P73" s="95"/>
      <c r="Q73" s="95"/>
    </row>
    <row r="74" spans="1:17" s="7" customFormat="1" ht="21" customHeight="1" x14ac:dyDescent="0.2">
      <c r="A74" s="95"/>
      <c r="B74" s="113" t="s">
        <v>57</v>
      </c>
      <c r="C74" s="113"/>
      <c r="D74" s="114"/>
      <c r="E74" s="114"/>
      <c r="F74" s="114"/>
      <c r="G74" s="114"/>
      <c r="H74" s="102"/>
      <c r="I74" s="102"/>
      <c r="J74" s="102"/>
      <c r="K74" s="102"/>
      <c r="L74" s="102"/>
      <c r="M74" s="111" t="s">
        <v>58</v>
      </c>
      <c r="N74" s="95"/>
      <c r="O74" s="95"/>
      <c r="P74" s="95"/>
      <c r="Q74" s="95"/>
    </row>
    <row r="75" spans="1:17" x14ac:dyDescent="0.2">
      <c r="A75" s="100"/>
      <c r="B75" s="100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6"/>
      <c r="P75" s="106"/>
      <c r="Q75" s="107"/>
    </row>
  </sheetData>
  <sheetProtection algorithmName="SHA-512" hashValue="ayEJfJNBFwzTfuAovIpU1ZytU/NNg5Go54u4VnQ3mmiSootOD/5CzDKXS7s4sr49jhN57ar/sAuMuaAhfzgz9w==" saltValue="U0wUW3tl8qpAIqd1gJEgmA==" spinCount="100000" sheet="1" formatCells="0" formatColumns="0" selectLockedCells="1"/>
  <protectedRanges>
    <protectedRange sqref="F41:F42" name="Rango1_1"/>
    <protectedRange sqref="C9" name="Rango1"/>
    <protectedRange sqref="M21:M22" name="Rango1_3_1"/>
    <protectedRange sqref="O17" name="Rango1_2_1"/>
  </protectedRanges>
  <mergeCells count="145">
    <mergeCell ref="C72:G72"/>
    <mergeCell ref="B74:C74"/>
    <mergeCell ref="D74:G74"/>
    <mergeCell ref="A69:B69"/>
    <mergeCell ref="C69:G69"/>
    <mergeCell ref="M69:Q69"/>
    <mergeCell ref="A71:B71"/>
    <mergeCell ref="C71:G71"/>
    <mergeCell ref="J71:L71"/>
    <mergeCell ref="M71:Q71"/>
    <mergeCell ref="A51:F51"/>
    <mergeCell ref="J51:P51"/>
    <mergeCell ref="A52:F52"/>
    <mergeCell ref="J52:P52"/>
    <mergeCell ref="A57:Q57"/>
    <mergeCell ref="A63:Q66"/>
    <mergeCell ref="A48:F48"/>
    <mergeCell ref="J48:P48"/>
    <mergeCell ref="A49:F49"/>
    <mergeCell ref="J49:P49"/>
    <mergeCell ref="A50:F50"/>
    <mergeCell ref="J50:P50"/>
    <mergeCell ref="A44:Q44"/>
    <mergeCell ref="A45:F45"/>
    <mergeCell ref="J45:P45"/>
    <mergeCell ref="A46:F46"/>
    <mergeCell ref="J46:P46"/>
    <mergeCell ref="A47:F47"/>
    <mergeCell ref="J47:P47"/>
    <mergeCell ref="A41:B41"/>
    <mergeCell ref="C41:E41"/>
    <mergeCell ref="F41:G41"/>
    <mergeCell ref="J41:N41"/>
    <mergeCell ref="O41:Q41"/>
    <mergeCell ref="A42:B42"/>
    <mergeCell ref="C42:E42"/>
    <mergeCell ref="F42:G42"/>
    <mergeCell ref="J42:N42"/>
    <mergeCell ref="O42:Q42"/>
    <mergeCell ref="A39:G39"/>
    <mergeCell ref="J39:N39"/>
    <mergeCell ref="O39:Q39"/>
    <mergeCell ref="A40:B40"/>
    <mergeCell ref="C40:E40"/>
    <mergeCell ref="F40:G40"/>
    <mergeCell ref="J40:N40"/>
    <mergeCell ref="O40:Q40"/>
    <mergeCell ref="A35:B35"/>
    <mergeCell ref="C35:E35"/>
    <mergeCell ref="F35:I35"/>
    <mergeCell ref="J35:L35"/>
    <mergeCell ref="M35:O35"/>
    <mergeCell ref="P35:Q35"/>
    <mergeCell ref="A32:O32"/>
    <mergeCell ref="P32:Q34"/>
    <mergeCell ref="A33:E33"/>
    <mergeCell ref="F33:O33"/>
    <mergeCell ref="A34:B34"/>
    <mergeCell ref="C34:E34"/>
    <mergeCell ref="F34:I34"/>
    <mergeCell ref="J34:L34"/>
    <mergeCell ref="M34:O34"/>
    <mergeCell ref="P29:Q29"/>
    <mergeCell ref="A30:C30"/>
    <mergeCell ref="D30:F30"/>
    <mergeCell ref="G30:H30"/>
    <mergeCell ref="I30:K30"/>
    <mergeCell ref="L30:M30"/>
    <mergeCell ref="N30:O30"/>
    <mergeCell ref="P30:Q30"/>
    <mergeCell ref="A29:C29"/>
    <mergeCell ref="D29:F29"/>
    <mergeCell ref="G29:H29"/>
    <mergeCell ref="I29:K29"/>
    <mergeCell ref="L29:M29"/>
    <mergeCell ref="N29:O29"/>
    <mergeCell ref="A26:O26"/>
    <mergeCell ref="P26:Q28"/>
    <mergeCell ref="A27:C28"/>
    <mergeCell ref="D27:H27"/>
    <mergeCell ref="I27:O27"/>
    <mergeCell ref="D28:F28"/>
    <mergeCell ref="G28:H28"/>
    <mergeCell ref="I28:K28"/>
    <mergeCell ref="L28:M28"/>
    <mergeCell ref="N28:O28"/>
    <mergeCell ref="B23:F23"/>
    <mergeCell ref="G23:H23"/>
    <mergeCell ref="I23:J23"/>
    <mergeCell ref="K23:L23"/>
    <mergeCell ref="M23:O23"/>
    <mergeCell ref="A25:Q25"/>
    <mergeCell ref="B21:F21"/>
    <mergeCell ref="G21:H21"/>
    <mergeCell ref="I21:J21"/>
    <mergeCell ref="K21:L21"/>
    <mergeCell ref="M21:O21"/>
    <mergeCell ref="B22:F22"/>
    <mergeCell ref="G22:H22"/>
    <mergeCell ref="I22:J22"/>
    <mergeCell ref="K22:L22"/>
    <mergeCell ref="M22:O22"/>
    <mergeCell ref="B19:O19"/>
    <mergeCell ref="B20:F20"/>
    <mergeCell ref="G20:H20"/>
    <mergeCell ref="I20:J20"/>
    <mergeCell ref="K20:L20"/>
    <mergeCell ref="M20:O20"/>
    <mergeCell ref="B16:F16"/>
    <mergeCell ref="G16:H16"/>
    <mergeCell ref="I16:J16"/>
    <mergeCell ref="K16:L16"/>
    <mergeCell ref="M16:O16"/>
    <mergeCell ref="B17:F17"/>
    <mergeCell ref="G17:H17"/>
    <mergeCell ref="I17:J17"/>
    <mergeCell ref="K17:L17"/>
    <mergeCell ref="M17:O17"/>
    <mergeCell ref="A14:B14"/>
    <mergeCell ref="C14:E14"/>
    <mergeCell ref="F14:H14"/>
    <mergeCell ref="I14:K14"/>
    <mergeCell ref="L14:N14"/>
    <mergeCell ref="O14:Q14"/>
    <mergeCell ref="A12:B13"/>
    <mergeCell ref="C12:Q12"/>
    <mergeCell ref="C13:E13"/>
    <mergeCell ref="F13:H13"/>
    <mergeCell ref="I13:K13"/>
    <mergeCell ref="L13:N13"/>
    <mergeCell ref="O13:Q13"/>
    <mergeCell ref="B6:G6"/>
    <mergeCell ref="H6:I6"/>
    <mergeCell ref="J6:M6"/>
    <mergeCell ref="N6:O6"/>
    <mergeCell ref="P6:Q6"/>
    <mergeCell ref="B9:G9"/>
    <mergeCell ref="H9:I9"/>
    <mergeCell ref="J9:P9"/>
    <mergeCell ref="A1:D1"/>
    <mergeCell ref="K1:Q1"/>
    <mergeCell ref="A2:D2"/>
    <mergeCell ref="K2:Q2"/>
    <mergeCell ref="K3:Q3"/>
    <mergeCell ref="A4:Q4"/>
  </mergeCells>
  <conditionalFormatting sqref="O14:Q14">
    <cfRule type="cellIs" dxfId="103" priority="13" operator="lessThan">
      <formula>0</formula>
    </cfRule>
  </conditionalFormatting>
  <conditionalFormatting sqref="C14:E14">
    <cfRule type="cellIs" dxfId="102" priority="11" operator="lessThan">
      <formula>$G$23</formula>
    </cfRule>
    <cfRule type="cellIs" dxfId="101" priority="12" operator="lessThan">
      <formula>0</formula>
    </cfRule>
  </conditionalFormatting>
  <conditionalFormatting sqref="M21:O21">
    <cfRule type="cellIs" dxfId="100" priority="10" stopIfTrue="1" operator="lessThan">
      <formula>0</formula>
    </cfRule>
  </conditionalFormatting>
  <conditionalFormatting sqref="M22:O22">
    <cfRule type="cellIs" dxfId="99" priority="9" operator="lessThan">
      <formula>0</formula>
    </cfRule>
  </conditionalFormatting>
  <conditionalFormatting sqref="M23:O23">
    <cfRule type="cellIs" dxfId="98" priority="4" operator="greaterThan">
      <formula>$O$14</formula>
    </cfRule>
    <cfRule type="cellIs" dxfId="97" priority="8" operator="lessThan">
      <formula>0</formula>
    </cfRule>
  </conditionalFormatting>
  <conditionalFormatting sqref="G21:H21">
    <cfRule type="cellIs" dxfId="96" priority="7" operator="lessThan">
      <formula>0</formula>
    </cfRule>
  </conditionalFormatting>
  <conditionalFormatting sqref="G22:H22">
    <cfRule type="cellIs" dxfId="95" priority="6" operator="lessThan">
      <formula>0</formula>
    </cfRule>
  </conditionalFormatting>
  <conditionalFormatting sqref="G23:H23">
    <cfRule type="cellIs" dxfId="94" priority="3" operator="greaterThan">
      <formula>$C$14</formula>
    </cfRule>
    <cfRule type="cellIs" dxfId="93" priority="5" operator="lessThan">
      <formula>0</formula>
    </cfRule>
  </conditionalFormatting>
  <conditionalFormatting sqref="G17:H17">
    <cfRule type="cellIs" dxfId="92" priority="2" operator="lessThan">
      <formula>0</formula>
    </cfRule>
  </conditionalFormatting>
  <conditionalFormatting sqref="M17:O17">
    <cfRule type="cellIs" dxfId="91" priority="1" operator="lessThan">
      <formula>0</formula>
    </cfRule>
  </conditionalFormatting>
  <dataValidations count="3">
    <dataValidation operator="greaterThanOrEqual" allowBlank="1" error="El año introducido debe ser Mayor o Igual al 2008." sqref="P6:Q6"/>
    <dataValidation showDropDown="1" error="Debe Seleccionar un Mes de la Lista." prompt="Seleccione un Mes de la lista" sqref="J6:M6"/>
    <dataValidation type="whole" operator="greaterThanOrEqual" allowBlank="1" showInputMessage="1" showErrorMessage="1" error="Los datos introducidos no son los correctos, Favor Verifique." sqref="I21:O23 F41:F42 G45:G52 Q45:Q52 C14:Q14 A35:C35 P35:Q35 J35 F35 N29:N30 D29:D30 G29:G30 P29:Q30 G17 G21:G23 I17:L17 C41:C42 O40:O42">
      <formula1>0</formula1>
    </dataValidation>
  </dataValidations>
  <printOptions horizontalCentered="1"/>
  <pageMargins left="0.16" right="0.13" top="0.39" bottom="0" header="0.15748031496062992" footer="0.15748031496062992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1</xdr:col>
                    <xdr:colOff>466725</xdr:colOff>
                    <xdr:row>71</xdr:row>
                    <xdr:rowOff>47625</xdr:rowOff>
                  </from>
                  <to>
                    <xdr:col>3</xdr:col>
                    <xdr:colOff>247650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3</xdr:col>
                    <xdr:colOff>342900</xdr:colOff>
                    <xdr:row>71</xdr:row>
                    <xdr:rowOff>47625</xdr:rowOff>
                  </from>
                  <to>
                    <xdr:col>6</xdr:col>
                    <xdr:colOff>123825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71</xdr:row>
                    <xdr:rowOff>47625</xdr:rowOff>
                  </from>
                  <to>
                    <xdr:col>7</xdr:col>
                    <xdr:colOff>114300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11</xdr:col>
                    <xdr:colOff>381000</xdr:colOff>
                    <xdr:row>71</xdr:row>
                    <xdr:rowOff>47625</xdr:rowOff>
                  </from>
                  <to>
                    <xdr:col>13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>
                <anchor moveWithCells="1">
                  <from>
                    <xdr:col>13</xdr:col>
                    <xdr:colOff>276225</xdr:colOff>
                    <xdr:row>71</xdr:row>
                    <xdr:rowOff>47625</xdr:rowOff>
                  </from>
                  <to>
                    <xdr:col>15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>
                <anchor moveWithCells="1">
                  <from>
                    <xdr:col>15</xdr:col>
                    <xdr:colOff>190500</xdr:colOff>
                    <xdr:row>71</xdr:row>
                    <xdr:rowOff>47625</xdr:rowOff>
                  </from>
                  <to>
                    <xdr:col>16</xdr:col>
                    <xdr:colOff>533400</xdr:colOff>
                    <xdr:row>71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5"/>
  <sheetViews>
    <sheetView zoomScale="110" zoomScaleNormal="110" workbookViewId="0">
      <selection activeCell="F14" sqref="F14:H14"/>
    </sheetView>
  </sheetViews>
  <sheetFormatPr baseColWidth="10" defaultColWidth="12" defaultRowHeight="12.75" x14ac:dyDescent="0.2"/>
  <cols>
    <col min="1" max="1" width="11.5" style="16" customWidth="1"/>
    <col min="2" max="2" width="10" style="16" customWidth="1"/>
    <col min="3" max="3" width="5.83203125" style="16" customWidth="1"/>
    <col min="4" max="4" width="6" style="16" customWidth="1"/>
    <col min="5" max="5" width="4.83203125" style="16" customWidth="1"/>
    <col min="6" max="6" width="4.6640625" style="16" customWidth="1"/>
    <col min="7" max="7" width="11.1640625" style="16" customWidth="1"/>
    <col min="8" max="8" width="2.5" style="16" customWidth="1"/>
    <col min="9" max="9" width="5.1640625" style="16" customWidth="1"/>
    <col min="10" max="10" width="6.1640625" style="16" customWidth="1"/>
    <col min="11" max="11" width="5.5" style="16" customWidth="1"/>
    <col min="12" max="12" width="7.1640625" style="16" customWidth="1"/>
    <col min="13" max="13" width="7" style="16" customWidth="1"/>
    <col min="14" max="15" width="6" style="16" customWidth="1"/>
    <col min="16" max="16" width="5.83203125" style="16" customWidth="1"/>
    <col min="17" max="17" width="10.1640625" style="16" customWidth="1"/>
    <col min="18" max="16384" width="12" style="16"/>
  </cols>
  <sheetData>
    <row r="1" spans="1:17" s="2" customFormat="1" ht="12.75" customHeight="1" x14ac:dyDescent="0.15">
      <c r="A1" s="238"/>
      <c r="B1" s="238"/>
      <c r="C1" s="238"/>
      <c r="D1" s="238"/>
      <c r="E1" s="109"/>
      <c r="F1" s="56"/>
      <c r="G1" s="56"/>
      <c r="H1" s="56"/>
      <c r="I1" s="56"/>
      <c r="J1" s="56"/>
      <c r="K1" s="238"/>
      <c r="L1" s="238"/>
      <c r="M1" s="238"/>
      <c r="N1" s="238"/>
      <c r="O1" s="238"/>
      <c r="P1" s="238"/>
      <c r="Q1" s="238"/>
    </row>
    <row r="2" spans="1:17" s="2" customFormat="1" ht="12.75" customHeight="1" x14ac:dyDescent="0.15">
      <c r="A2" s="238"/>
      <c r="B2" s="238"/>
      <c r="C2" s="238"/>
      <c r="D2" s="238"/>
      <c r="E2" s="109"/>
      <c r="F2" s="56"/>
      <c r="G2" s="56"/>
      <c r="H2" s="56"/>
      <c r="I2" s="56"/>
      <c r="J2" s="56"/>
      <c r="K2" s="238"/>
      <c r="L2" s="238"/>
      <c r="M2" s="238"/>
      <c r="N2" s="238"/>
      <c r="O2" s="238"/>
      <c r="P2" s="238"/>
      <c r="Q2" s="238"/>
    </row>
    <row r="3" spans="1:17" s="2" customFormat="1" ht="19.5" customHeight="1" x14ac:dyDescent="0.15">
      <c r="A3" s="109"/>
      <c r="B3" s="109"/>
      <c r="C3" s="109"/>
      <c r="D3" s="109"/>
      <c r="E3" s="109"/>
      <c r="F3" s="56"/>
      <c r="G3" s="56"/>
      <c r="H3" s="56"/>
      <c r="I3" s="56"/>
      <c r="J3" s="56"/>
      <c r="K3" s="238"/>
      <c r="L3" s="238"/>
      <c r="M3" s="238"/>
      <c r="N3" s="238"/>
      <c r="O3" s="238"/>
      <c r="P3" s="238"/>
      <c r="Q3" s="238"/>
    </row>
    <row r="4" spans="1:17" s="3" customFormat="1" ht="36" customHeight="1" x14ac:dyDescent="0.2">
      <c r="A4" s="239" t="s">
        <v>0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</row>
    <row r="5" spans="1:17" s="3" customFormat="1" ht="36" customHeight="1" x14ac:dyDescent="0.2">
      <c r="A5" s="325" t="s">
        <v>1</v>
      </c>
      <c r="B5" s="325"/>
      <c r="C5" s="326"/>
      <c r="D5" s="326"/>
      <c r="E5" s="326"/>
      <c r="F5" s="326"/>
      <c r="G5" s="326"/>
      <c r="H5" s="326"/>
      <c r="I5" s="326"/>
      <c r="J5" s="326"/>
      <c r="K5" s="325" t="s">
        <v>2</v>
      </c>
      <c r="L5" s="326"/>
      <c r="M5" s="326"/>
      <c r="N5" s="326"/>
      <c r="O5" s="326"/>
      <c r="P5" s="326"/>
      <c r="Q5" s="326"/>
    </row>
    <row r="6" spans="1:17" s="7" customFormat="1" ht="21" customHeight="1" x14ac:dyDescent="0.3">
      <c r="A6" s="327" t="s">
        <v>3</v>
      </c>
      <c r="B6" s="328">
        <f>MAYO!$B$6</f>
        <v>0</v>
      </c>
      <c r="C6" s="328"/>
      <c r="D6" s="328"/>
      <c r="E6" s="328"/>
      <c r="F6" s="328"/>
      <c r="G6" s="328"/>
      <c r="H6" s="329" t="s">
        <v>4</v>
      </c>
      <c r="I6" s="329"/>
      <c r="J6" s="236" t="s">
        <v>100</v>
      </c>
      <c r="K6" s="236"/>
      <c r="L6" s="236"/>
      <c r="M6" s="236"/>
      <c r="N6" s="113" t="s">
        <v>6</v>
      </c>
      <c r="O6" s="329"/>
      <c r="P6" s="330">
        <f>MAYO!$P$6</f>
        <v>0</v>
      </c>
      <c r="Q6" s="330"/>
    </row>
    <row r="7" spans="1:17" s="7" customFormat="1" ht="4.5" customHeight="1" x14ac:dyDescent="0.2">
      <c r="A7" s="331"/>
      <c r="B7" s="331"/>
      <c r="C7" s="331"/>
      <c r="D7" s="331"/>
      <c r="E7" s="95"/>
      <c r="F7" s="332"/>
      <c r="G7" s="332"/>
      <c r="H7" s="111"/>
      <c r="I7" s="111"/>
      <c r="J7" s="331"/>
      <c r="K7" s="95"/>
      <c r="L7" s="331"/>
      <c r="M7" s="331"/>
      <c r="N7" s="331"/>
      <c r="O7" s="95"/>
      <c r="P7" s="95"/>
      <c r="Q7" s="95"/>
    </row>
    <row r="8" spans="1:17" s="7" customFormat="1" ht="9.75" customHeight="1" x14ac:dyDescent="0.2">
      <c r="A8" s="331"/>
      <c r="B8" s="331"/>
      <c r="C8" s="331"/>
      <c r="D8" s="331"/>
      <c r="E8" s="95"/>
      <c r="F8" s="95"/>
      <c r="G8" s="95"/>
      <c r="H8" s="95"/>
      <c r="I8" s="95"/>
      <c r="J8" s="331"/>
      <c r="K8" s="95"/>
      <c r="L8" s="331"/>
      <c r="M8" s="331"/>
      <c r="N8" s="331"/>
      <c r="O8" s="98"/>
      <c r="P8" s="98"/>
      <c r="Q8" s="95"/>
    </row>
    <row r="9" spans="1:17" s="7" customFormat="1" ht="16.5" customHeight="1" x14ac:dyDescent="0.25">
      <c r="A9" s="333" t="s">
        <v>7</v>
      </c>
      <c r="B9" s="328">
        <f>MAYO!$B$9</f>
        <v>0</v>
      </c>
      <c r="C9" s="328"/>
      <c r="D9" s="328"/>
      <c r="E9" s="328"/>
      <c r="F9" s="328"/>
      <c r="G9" s="328"/>
      <c r="H9" s="329" t="s">
        <v>8</v>
      </c>
      <c r="I9" s="329"/>
      <c r="J9" s="328">
        <f>MAYO!$J$9</f>
        <v>0</v>
      </c>
      <c r="K9" s="328"/>
      <c r="L9" s="328"/>
      <c r="M9" s="328"/>
      <c r="N9" s="328"/>
      <c r="O9" s="328"/>
      <c r="P9" s="328"/>
      <c r="Q9" s="334"/>
    </row>
    <row r="10" spans="1:17" s="7" customFormat="1" ht="12.75" customHeight="1" x14ac:dyDescent="0.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5"/>
      <c r="M10" s="65"/>
      <c r="N10" s="66"/>
      <c r="O10" s="64"/>
      <c r="P10" s="60"/>
      <c r="Q10" s="64"/>
    </row>
    <row r="11" spans="1:17" s="7" customFormat="1" ht="12" customHeight="1" x14ac:dyDescent="0.2">
      <c r="A11" s="61"/>
      <c r="B11" s="61"/>
      <c r="C11" s="109"/>
      <c r="D11" s="109"/>
      <c r="E11" s="109"/>
      <c r="F11" s="109"/>
      <c r="G11" s="60"/>
      <c r="H11" s="61"/>
      <c r="I11" s="61"/>
      <c r="J11" s="60"/>
      <c r="K11" s="108"/>
      <c r="L11" s="109"/>
      <c r="M11" s="109"/>
      <c r="N11" s="109"/>
      <c r="O11" s="109"/>
      <c r="P11" s="109"/>
      <c r="Q11" s="60"/>
    </row>
    <row r="12" spans="1:17" x14ac:dyDescent="0.2">
      <c r="A12" s="227" t="s">
        <v>9</v>
      </c>
      <c r="B12" s="228"/>
      <c r="C12" s="231" t="s">
        <v>60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3"/>
      <c r="P12" s="233"/>
      <c r="Q12" s="234"/>
    </row>
    <row r="13" spans="1:17" s="17" customFormat="1" ht="24" customHeight="1" x14ac:dyDescent="0.2">
      <c r="A13" s="229"/>
      <c r="B13" s="230"/>
      <c r="C13" s="211" t="s">
        <v>65</v>
      </c>
      <c r="D13" s="212"/>
      <c r="E13" s="213"/>
      <c r="F13" s="211" t="s">
        <v>10</v>
      </c>
      <c r="G13" s="212"/>
      <c r="H13" s="213"/>
      <c r="I13" s="211" t="s">
        <v>11</v>
      </c>
      <c r="J13" s="212"/>
      <c r="K13" s="213"/>
      <c r="L13" s="211" t="s">
        <v>66</v>
      </c>
      <c r="M13" s="212"/>
      <c r="N13" s="213"/>
      <c r="O13" s="211" t="s">
        <v>67</v>
      </c>
      <c r="P13" s="212"/>
      <c r="Q13" s="213"/>
    </row>
    <row r="14" spans="1:17" ht="33.75" customHeight="1" x14ac:dyDescent="0.2">
      <c r="A14" s="215" t="s">
        <v>12</v>
      </c>
      <c r="B14" s="216"/>
      <c r="C14" s="273">
        <f>MAYO!O14</f>
        <v>0</v>
      </c>
      <c r="D14" s="273"/>
      <c r="E14" s="273"/>
      <c r="F14" s="218"/>
      <c r="G14" s="219"/>
      <c r="H14" s="220"/>
      <c r="I14" s="218"/>
      <c r="J14" s="219"/>
      <c r="K14" s="220"/>
      <c r="L14" s="221">
        <f>P29+P30+P35</f>
        <v>0</v>
      </c>
      <c r="M14" s="222"/>
      <c r="N14" s="223"/>
      <c r="O14" s="224">
        <f>C14+F14+I14-L14</f>
        <v>0</v>
      </c>
      <c r="P14" s="225"/>
      <c r="Q14" s="226"/>
    </row>
    <row r="15" spans="1:17" ht="21.75" customHeight="1" x14ac:dyDescent="0.2">
      <c r="A15" s="67"/>
      <c r="B15" s="67"/>
      <c r="C15" s="68"/>
      <c r="D15" s="68"/>
      <c r="E15" s="68"/>
      <c r="F15" s="68"/>
      <c r="G15" s="69"/>
      <c r="H15" s="69"/>
      <c r="I15" s="70"/>
      <c r="J15" s="70"/>
      <c r="K15" s="70"/>
      <c r="L15" s="68"/>
      <c r="M15" s="68"/>
      <c r="N15" s="68"/>
      <c r="O15" s="68"/>
      <c r="P15" s="71"/>
      <c r="Q15" s="70"/>
    </row>
    <row r="16" spans="1:17" ht="21.75" customHeight="1" x14ac:dyDescent="0.2">
      <c r="A16" s="70"/>
      <c r="B16" s="204" t="s">
        <v>12</v>
      </c>
      <c r="C16" s="205"/>
      <c r="D16" s="205"/>
      <c r="E16" s="205"/>
      <c r="F16" s="206"/>
      <c r="G16" s="207" t="s">
        <v>92</v>
      </c>
      <c r="H16" s="208"/>
      <c r="I16" s="209" t="s">
        <v>69</v>
      </c>
      <c r="J16" s="209"/>
      <c r="K16" s="209" t="s">
        <v>88</v>
      </c>
      <c r="L16" s="209"/>
      <c r="M16" s="207" t="s">
        <v>70</v>
      </c>
      <c r="N16" s="208"/>
      <c r="O16" s="210"/>
      <c r="P16" s="71"/>
      <c r="Q16" s="70"/>
    </row>
    <row r="17" spans="1:17" ht="22.5" customHeight="1" x14ac:dyDescent="0.2">
      <c r="A17" s="70"/>
      <c r="B17" s="214" t="s">
        <v>13</v>
      </c>
      <c r="C17" s="214"/>
      <c r="D17" s="214"/>
      <c r="E17" s="214"/>
      <c r="F17" s="214"/>
      <c r="G17" s="335">
        <f>MAYO!M17</f>
        <v>0</v>
      </c>
      <c r="H17" s="336"/>
      <c r="I17" s="198"/>
      <c r="J17" s="199"/>
      <c r="K17" s="198"/>
      <c r="L17" s="199"/>
      <c r="M17" s="201">
        <f>G17+I17-K17</f>
        <v>0</v>
      </c>
      <c r="N17" s="202"/>
      <c r="O17" s="203"/>
      <c r="P17" s="71"/>
      <c r="Q17" s="70"/>
    </row>
    <row r="18" spans="1:17" ht="17.25" customHeight="1" x14ac:dyDescent="0.2">
      <c r="A18" s="72"/>
      <c r="B18" s="72"/>
      <c r="C18" s="73"/>
      <c r="D18" s="73"/>
      <c r="E18" s="73"/>
      <c r="F18" s="74"/>
      <c r="G18" s="74"/>
      <c r="H18" s="74"/>
      <c r="I18" s="74"/>
      <c r="J18" s="73"/>
      <c r="K18" s="73"/>
      <c r="L18" s="73"/>
      <c r="M18" s="73"/>
      <c r="N18" s="73"/>
      <c r="O18" s="73"/>
      <c r="P18" s="73"/>
      <c r="Q18" s="73"/>
    </row>
    <row r="19" spans="1:17" ht="28.5" customHeight="1" x14ac:dyDescent="0.2">
      <c r="A19" s="70"/>
      <c r="B19" s="178" t="s">
        <v>59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70"/>
      <c r="Q19" s="70"/>
    </row>
    <row r="20" spans="1:17" ht="21.75" customHeight="1" x14ac:dyDescent="0.2">
      <c r="A20" s="70"/>
      <c r="B20" s="204" t="s">
        <v>12</v>
      </c>
      <c r="C20" s="205"/>
      <c r="D20" s="205"/>
      <c r="E20" s="205"/>
      <c r="F20" s="206"/>
      <c r="G20" s="207" t="s">
        <v>92</v>
      </c>
      <c r="H20" s="208"/>
      <c r="I20" s="209" t="s">
        <v>69</v>
      </c>
      <c r="J20" s="209"/>
      <c r="K20" s="209" t="s">
        <v>85</v>
      </c>
      <c r="L20" s="209"/>
      <c r="M20" s="211" t="s">
        <v>70</v>
      </c>
      <c r="N20" s="212"/>
      <c r="O20" s="213"/>
      <c r="P20" s="71"/>
      <c r="Q20" s="70"/>
    </row>
    <row r="21" spans="1:17" ht="24.75" customHeight="1" x14ac:dyDescent="0.2">
      <c r="A21" s="70"/>
      <c r="B21" s="119" t="s">
        <v>89</v>
      </c>
      <c r="C21" s="119"/>
      <c r="D21" s="119"/>
      <c r="E21" s="119"/>
      <c r="F21" s="119"/>
      <c r="G21" s="335">
        <f>MAYO!M21</f>
        <v>0</v>
      </c>
      <c r="H21" s="336"/>
      <c r="I21" s="151"/>
      <c r="J21" s="153"/>
      <c r="K21" s="151"/>
      <c r="L21" s="153"/>
      <c r="M21" s="201">
        <f>G21+I21-K21-P29</f>
        <v>0</v>
      </c>
      <c r="N21" s="202"/>
      <c r="O21" s="203"/>
      <c r="P21" s="71"/>
      <c r="Q21" s="70"/>
    </row>
    <row r="22" spans="1:17" ht="24.75" customHeight="1" x14ac:dyDescent="0.2">
      <c r="A22" s="70"/>
      <c r="B22" s="119" t="s">
        <v>90</v>
      </c>
      <c r="C22" s="119"/>
      <c r="D22" s="119"/>
      <c r="E22" s="119"/>
      <c r="F22" s="119"/>
      <c r="G22" s="335">
        <f>MAYO!M22</f>
        <v>0</v>
      </c>
      <c r="H22" s="336"/>
      <c r="I22" s="200"/>
      <c r="J22" s="200"/>
      <c r="K22" s="200"/>
      <c r="L22" s="200"/>
      <c r="M22" s="201">
        <f>G22+I22-K22-P30</f>
        <v>0</v>
      </c>
      <c r="N22" s="202"/>
      <c r="O22" s="203"/>
      <c r="P22" s="71"/>
      <c r="Q22" s="70"/>
    </row>
    <row r="23" spans="1:17" ht="21.75" customHeight="1" x14ac:dyDescent="0.2">
      <c r="A23" s="70"/>
      <c r="B23" s="191" t="s">
        <v>86</v>
      </c>
      <c r="C23" s="191"/>
      <c r="D23" s="191"/>
      <c r="E23" s="191"/>
      <c r="F23" s="191"/>
      <c r="G23" s="192">
        <f>SUM(G21:H22)</f>
        <v>0</v>
      </c>
      <c r="H23" s="193"/>
      <c r="I23" s="194">
        <f>SUM(I21:J22)</f>
        <v>0</v>
      </c>
      <c r="J23" s="194"/>
      <c r="K23" s="194">
        <f>SUM(K21:L22)</f>
        <v>0</v>
      </c>
      <c r="L23" s="194"/>
      <c r="M23" s="195">
        <f>SUM(M21:O22)</f>
        <v>0</v>
      </c>
      <c r="N23" s="196"/>
      <c r="O23" s="197"/>
      <c r="P23" s="71"/>
      <c r="Q23" s="70"/>
    </row>
    <row r="24" spans="1:17" ht="21.75" customHeight="1" x14ac:dyDescent="0.2">
      <c r="A24" s="67"/>
      <c r="B24" s="67"/>
      <c r="C24" s="68"/>
      <c r="D24" s="68"/>
      <c r="E24" s="68"/>
      <c r="F24" s="68"/>
      <c r="G24" s="69"/>
      <c r="H24" s="69"/>
      <c r="I24" s="70"/>
      <c r="J24" s="70"/>
      <c r="K24" s="70"/>
      <c r="L24" s="68"/>
      <c r="M24" s="68"/>
      <c r="N24" s="68"/>
      <c r="O24" s="68"/>
      <c r="P24" s="68"/>
      <c r="Q24" s="68"/>
    </row>
    <row r="25" spans="1:17" ht="23.25" customHeight="1" x14ac:dyDescent="0.2">
      <c r="A25" s="178" t="s">
        <v>79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</row>
    <row r="26" spans="1:17" ht="16.5" customHeight="1" x14ac:dyDescent="0.2">
      <c r="A26" s="138" t="s">
        <v>80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40"/>
      <c r="P26" s="169" t="s">
        <v>20</v>
      </c>
      <c r="Q26" s="169"/>
    </row>
    <row r="27" spans="1:17" s="27" customFormat="1" ht="17.25" customHeight="1" x14ac:dyDescent="0.15">
      <c r="A27" s="179" t="s">
        <v>84</v>
      </c>
      <c r="B27" s="180"/>
      <c r="C27" s="181"/>
      <c r="D27" s="170" t="s">
        <v>81</v>
      </c>
      <c r="E27" s="171"/>
      <c r="F27" s="171"/>
      <c r="G27" s="171"/>
      <c r="H27" s="176"/>
      <c r="I27" s="170" t="s">
        <v>73</v>
      </c>
      <c r="J27" s="171"/>
      <c r="K27" s="171"/>
      <c r="L27" s="171"/>
      <c r="M27" s="171"/>
      <c r="N27" s="171"/>
      <c r="O27" s="176"/>
      <c r="P27" s="169"/>
      <c r="Q27" s="169"/>
    </row>
    <row r="28" spans="1:17" s="17" customFormat="1" ht="25.5" customHeight="1" x14ac:dyDescent="0.2">
      <c r="A28" s="182"/>
      <c r="B28" s="183"/>
      <c r="C28" s="184"/>
      <c r="D28" s="185" t="s">
        <v>22</v>
      </c>
      <c r="E28" s="186"/>
      <c r="F28" s="187"/>
      <c r="G28" s="185" t="s">
        <v>23</v>
      </c>
      <c r="H28" s="187"/>
      <c r="I28" s="188" t="s">
        <v>83</v>
      </c>
      <c r="J28" s="189"/>
      <c r="K28" s="190"/>
      <c r="L28" s="170" t="s">
        <v>74</v>
      </c>
      <c r="M28" s="176"/>
      <c r="N28" s="172" t="s">
        <v>25</v>
      </c>
      <c r="O28" s="172"/>
      <c r="P28" s="169"/>
      <c r="Q28" s="169"/>
    </row>
    <row r="29" spans="1:17" ht="23.25" customHeight="1" x14ac:dyDescent="0.2">
      <c r="A29" s="177" t="s">
        <v>87</v>
      </c>
      <c r="B29" s="177"/>
      <c r="C29" s="177"/>
      <c r="D29" s="155"/>
      <c r="E29" s="157"/>
      <c r="F29" s="156"/>
      <c r="G29" s="155"/>
      <c r="H29" s="156"/>
      <c r="I29" s="158"/>
      <c r="J29" s="158"/>
      <c r="K29" s="158"/>
      <c r="L29" s="157"/>
      <c r="M29" s="156"/>
      <c r="N29" s="155"/>
      <c r="O29" s="156"/>
      <c r="P29" s="162">
        <f>SUM(D29:O29)</f>
        <v>0</v>
      </c>
      <c r="Q29" s="162"/>
    </row>
    <row r="30" spans="1:17" ht="23.25" customHeight="1" x14ac:dyDescent="0.2">
      <c r="A30" s="177" t="s">
        <v>91</v>
      </c>
      <c r="B30" s="177"/>
      <c r="C30" s="177"/>
      <c r="D30" s="155"/>
      <c r="E30" s="157"/>
      <c r="F30" s="156"/>
      <c r="G30" s="155"/>
      <c r="H30" s="156"/>
      <c r="I30" s="158"/>
      <c r="J30" s="158"/>
      <c r="K30" s="158"/>
      <c r="L30" s="157"/>
      <c r="M30" s="156"/>
      <c r="N30" s="155"/>
      <c r="O30" s="156"/>
      <c r="P30" s="162">
        <f>SUM(D30:O30)</f>
        <v>0</v>
      </c>
      <c r="Q30" s="162"/>
    </row>
    <row r="31" spans="1:17" ht="16.5" customHeight="1" x14ac:dyDescent="0.2">
      <c r="A31" s="75"/>
      <c r="B31" s="71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6"/>
    </row>
    <row r="32" spans="1:17" ht="16.5" customHeight="1" x14ac:dyDescent="0.2">
      <c r="A32" s="138" t="s">
        <v>82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0"/>
      <c r="P32" s="169" t="s">
        <v>20</v>
      </c>
      <c r="Q32" s="169"/>
    </row>
    <row r="33" spans="1:17" s="27" customFormat="1" ht="17.25" customHeight="1" x14ac:dyDescent="0.15">
      <c r="A33" s="170" t="s">
        <v>81</v>
      </c>
      <c r="B33" s="171"/>
      <c r="C33" s="171"/>
      <c r="D33" s="171"/>
      <c r="E33" s="171"/>
      <c r="F33" s="172" t="s">
        <v>73</v>
      </c>
      <c r="G33" s="172"/>
      <c r="H33" s="172"/>
      <c r="I33" s="172"/>
      <c r="J33" s="172"/>
      <c r="K33" s="172"/>
      <c r="L33" s="172"/>
      <c r="M33" s="172"/>
      <c r="N33" s="172"/>
      <c r="O33" s="172"/>
      <c r="P33" s="169"/>
      <c r="Q33" s="169"/>
    </row>
    <row r="34" spans="1:17" s="17" customFormat="1" ht="24.75" customHeight="1" x14ac:dyDescent="0.2">
      <c r="A34" s="173" t="s">
        <v>22</v>
      </c>
      <c r="B34" s="174"/>
      <c r="C34" s="173" t="s">
        <v>23</v>
      </c>
      <c r="D34" s="175"/>
      <c r="E34" s="174"/>
      <c r="F34" s="172" t="s">
        <v>83</v>
      </c>
      <c r="G34" s="172"/>
      <c r="H34" s="172"/>
      <c r="I34" s="172"/>
      <c r="J34" s="170" t="s">
        <v>74</v>
      </c>
      <c r="K34" s="171"/>
      <c r="L34" s="176"/>
      <c r="M34" s="170" t="s">
        <v>25</v>
      </c>
      <c r="N34" s="171"/>
      <c r="O34" s="176"/>
      <c r="P34" s="169"/>
      <c r="Q34" s="169"/>
    </row>
    <row r="35" spans="1:17" ht="27" customHeight="1" x14ac:dyDescent="0.2">
      <c r="A35" s="155"/>
      <c r="B35" s="156"/>
      <c r="C35" s="155"/>
      <c r="D35" s="157"/>
      <c r="E35" s="156"/>
      <c r="F35" s="158"/>
      <c r="G35" s="158"/>
      <c r="H35" s="158"/>
      <c r="I35" s="158"/>
      <c r="J35" s="158"/>
      <c r="K35" s="158"/>
      <c r="L35" s="158"/>
      <c r="M35" s="159"/>
      <c r="N35" s="160"/>
      <c r="O35" s="161"/>
      <c r="P35" s="162">
        <f>SUM(A35:O35)</f>
        <v>0</v>
      </c>
      <c r="Q35" s="162"/>
    </row>
    <row r="36" spans="1:17" ht="22.15" customHeight="1" x14ac:dyDescent="0.2">
      <c r="A36" s="77"/>
      <c r="B36" s="77"/>
      <c r="C36" s="74"/>
      <c r="D36" s="74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69"/>
    </row>
    <row r="37" spans="1:17" ht="10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7" ht="11.25" customHeight="1" x14ac:dyDescent="0.2">
      <c r="A38" s="78"/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0"/>
      <c r="M38" s="70"/>
      <c r="N38" s="70"/>
      <c r="O38" s="70"/>
      <c r="P38" s="70"/>
      <c r="Q38" s="70"/>
    </row>
    <row r="39" spans="1:17" s="17" customFormat="1" ht="25.5" customHeight="1" x14ac:dyDescent="0.15">
      <c r="A39" s="138" t="s">
        <v>62</v>
      </c>
      <c r="B39" s="139"/>
      <c r="C39" s="139"/>
      <c r="D39" s="139"/>
      <c r="E39" s="139"/>
      <c r="F39" s="139"/>
      <c r="G39" s="140"/>
      <c r="H39" s="79"/>
      <c r="I39" s="79"/>
      <c r="J39" s="154" t="s">
        <v>63</v>
      </c>
      <c r="K39" s="154"/>
      <c r="L39" s="154"/>
      <c r="M39" s="154"/>
      <c r="N39" s="154"/>
      <c r="O39" s="166" t="s">
        <v>26</v>
      </c>
      <c r="P39" s="167"/>
      <c r="Q39" s="168"/>
    </row>
    <row r="40" spans="1:17" ht="26.25" customHeight="1" x14ac:dyDescent="0.2">
      <c r="A40" s="138" t="s">
        <v>27</v>
      </c>
      <c r="B40" s="140"/>
      <c r="C40" s="163" t="s">
        <v>28</v>
      </c>
      <c r="D40" s="164"/>
      <c r="E40" s="165"/>
      <c r="F40" s="163" t="s">
        <v>29</v>
      </c>
      <c r="G40" s="165"/>
      <c r="H40" s="79"/>
      <c r="I40" s="79"/>
      <c r="J40" s="150" t="s">
        <v>76</v>
      </c>
      <c r="K40" s="150"/>
      <c r="L40" s="150"/>
      <c r="M40" s="150"/>
      <c r="N40" s="150"/>
      <c r="O40" s="151"/>
      <c r="P40" s="152"/>
      <c r="Q40" s="153"/>
    </row>
    <row r="41" spans="1:17" ht="26.25" customHeight="1" x14ac:dyDescent="0.2">
      <c r="A41" s="148" t="s">
        <v>31</v>
      </c>
      <c r="B41" s="149"/>
      <c r="C41" s="151"/>
      <c r="D41" s="152"/>
      <c r="E41" s="153"/>
      <c r="F41" s="151"/>
      <c r="G41" s="153"/>
      <c r="H41" s="79"/>
      <c r="I41" s="79"/>
      <c r="J41" s="150" t="s">
        <v>77</v>
      </c>
      <c r="K41" s="150"/>
      <c r="L41" s="150"/>
      <c r="M41" s="150"/>
      <c r="N41" s="150"/>
      <c r="O41" s="151"/>
      <c r="P41" s="152"/>
      <c r="Q41" s="153"/>
    </row>
    <row r="42" spans="1:17" ht="26.25" customHeight="1" x14ac:dyDescent="0.2">
      <c r="A42" s="148" t="s">
        <v>32</v>
      </c>
      <c r="B42" s="149"/>
      <c r="C42" s="151"/>
      <c r="D42" s="152"/>
      <c r="E42" s="153"/>
      <c r="F42" s="151"/>
      <c r="G42" s="153"/>
      <c r="H42" s="79"/>
      <c r="I42" s="79"/>
      <c r="J42" s="150" t="s">
        <v>78</v>
      </c>
      <c r="K42" s="150"/>
      <c r="L42" s="150"/>
      <c r="M42" s="150"/>
      <c r="N42" s="150"/>
      <c r="O42" s="151"/>
      <c r="P42" s="152"/>
      <c r="Q42" s="153"/>
    </row>
    <row r="43" spans="1:17" ht="19.5" customHeight="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  <row r="44" spans="1:17" ht="19.5" customHeight="1" x14ac:dyDescent="0.2">
      <c r="A44" s="138" t="s">
        <v>64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40"/>
    </row>
    <row r="45" spans="1:17" ht="24.75" customHeight="1" x14ac:dyDescent="0.2">
      <c r="A45" s="141" t="s">
        <v>33</v>
      </c>
      <c r="B45" s="141"/>
      <c r="C45" s="141"/>
      <c r="D45" s="141"/>
      <c r="E45" s="141"/>
      <c r="F45" s="141"/>
      <c r="G45" s="110"/>
      <c r="H45" s="81"/>
      <c r="I45" s="81"/>
      <c r="J45" s="142" t="s">
        <v>34</v>
      </c>
      <c r="K45" s="143"/>
      <c r="L45" s="143"/>
      <c r="M45" s="143"/>
      <c r="N45" s="143"/>
      <c r="O45" s="143"/>
      <c r="P45" s="144"/>
      <c r="Q45" s="82"/>
    </row>
    <row r="46" spans="1:17" ht="24.75" customHeight="1" x14ac:dyDescent="0.2">
      <c r="A46" s="119" t="s">
        <v>35</v>
      </c>
      <c r="B46" s="119"/>
      <c r="C46" s="119"/>
      <c r="D46" s="119"/>
      <c r="E46" s="119"/>
      <c r="F46" s="119"/>
      <c r="G46" s="110"/>
      <c r="H46" s="81"/>
      <c r="I46" s="81"/>
      <c r="J46" s="120" t="s">
        <v>36</v>
      </c>
      <c r="K46" s="121"/>
      <c r="L46" s="121"/>
      <c r="M46" s="121"/>
      <c r="N46" s="121"/>
      <c r="O46" s="121"/>
      <c r="P46" s="122"/>
      <c r="Q46" s="110"/>
    </row>
    <row r="47" spans="1:17" ht="24.75" customHeight="1" x14ac:dyDescent="0.2">
      <c r="A47" s="119" t="s">
        <v>37</v>
      </c>
      <c r="B47" s="119"/>
      <c r="C47" s="119"/>
      <c r="D47" s="119"/>
      <c r="E47" s="119"/>
      <c r="F47" s="119"/>
      <c r="G47" s="110"/>
      <c r="H47" s="81"/>
      <c r="I47" s="81"/>
      <c r="J47" s="145" t="s">
        <v>38</v>
      </c>
      <c r="K47" s="146"/>
      <c r="L47" s="146"/>
      <c r="M47" s="146"/>
      <c r="N47" s="146"/>
      <c r="O47" s="146"/>
      <c r="P47" s="147"/>
      <c r="Q47" s="110"/>
    </row>
    <row r="48" spans="1:17" ht="24.75" customHeight="1" x14ac:dyDescent="0.2">
      <c r="A48" s="119" t="s">
        <v>39</v>
      </c>
      <c r="B48" s="119"/>
      <c r="C48" s="119"/>
      <c r="D48" s="119"/>
      <c r="E48" s="119"/>
      <c r="F48" s="119"/>
      <c r="G48" s="110"/>
      <c r="H48" s="81"/>
      <c r="I48" s="81"/>
      <c r="J48" s="120" t="s">
        <v>40</v>
      </c>
      <c r="K48" s="121"/>
      <c r="L48" s="121"/>
      <c r="M48" s="121"/>
      <c r="N48" s="121"/>
      <c r="O48" s="121"/>
      <c r="P48" s="122"/>
      <c r="Q48" s="110"/>
    </row>
    <row r="49" spans="1:17" ht="24.75" customHeight="1" x14ac:dyDescent="0.2">
      <c r="A49" s="119" t="s">
        <v>41</v>
      </c>
      <c r="B49" s="119"/>
      <c r="C49" s="119"/>
      <c r="D49" s="119"/>
      <c r="E49" s="119"/>
      <c r="F49" s="119"/>
      <c r="G49" s="110"/>
      <c r="H49" s="81"/>
      <c r="I49" s="81"/>
      <c r="J49" s="120" t="s">
        <v>42</v>
      </c>
      <c r="K49" s="121"/>
      <c r="L49" s="121"/>
      <c r="M49" s="121"/>
      <c r="N49" s="121"/>
      <c r="O49" s="121"/>
      <c r="P49" s="122"/>
      <c r="Q49" s="110"/>
    </row>
    <row r="50" spans="1:17" ht="24.75" customHeight="1" x14ac:dyDescent="0.2">
      <c r="A50" s="119" t="s">
        <v>43</v>
      </c>
      <c r="B50" s="119"/>
      <c r="C50" s="119"/>
      <c r="D50" s="119"/>
      <c r="E50" s="119"/>
      <c r="F50" s="119"/>
      <c r="G50" s="110"/>
      <c r="H50" s="81"/>
      <c r="I50" s="81"/>
      <c r="J50" s="119" t="s">
        <v>44</v>
      </c>
      <c r="K50" s="119"/>
      <c r="L50" s="119"/>
      <c r="M50" s="119"/>
      <c r="N50" s="119"/>
      <c r="O50" s="119"/>
      <c r="P50" s="119"/>
      <c r="Q50" s="110"/>
    </row>
    <row r="51" spans="1:17" ht="24.75" customHeight="1" x14ac:dyDescent="0.2">
      <c r="A51" s="119" t="s">
        <v>45</v>
      </c>
      <c r="B51" s="119"/>
      <c r="C51" s="119"/>
      <c r="D51" s="119"/>
      <c r="E51" s="119"/>
      <c r="F51" s="119"/>
      <c r="G51" s="110"/>
      <c r="H51" s="81"/>
      <c r="I51" s="81"/>
      <c r="J51" s="120" t="s">
        <v>46</v>
      </c>
      <c r="K51" s="121"/>
      <c r="L51" s="121"/>
      <c r="M51" s="121"/>
      <c r="N51" s="121"/>
      <c r="O51" s="121"/>
      <c r="P51" s="122"/>
      <c r="Q51" s="110"/>
    </row>
    <row r="52" spans="1:17" ht="24.75" customHeight="1" x14ac:dyDescent="0.2">
      <c r="A52" s="120" t="s">
        <v>47</v>
      </c>
      <c r="B52" s="121"/>
      <c r="C52" s="121"/>
      <c r="D52" s="121"/>
      <c r="E52" s="121"/>
      <c r="F52" s="121"/>
      <c r="G52" s="110"/>
      <c r="H52" s="83"/>
      <c r="I52" s="81"/>
      <c r="J52" s="123" t="s">
        <v>48</v>
      </c>
      <c r="K52" s="124"/>
      <c r="L52" s="124"/>
      <c r="M52" s="124"/>
      <c r="N52" s="124"/>
      <c r="O52" s="124"/>
      <c r="P52" s="125"/>
      <c r="Q52" s="84">
        <f>SUM(G45:G52,Q45:Q51)</f>
        <v>0</v>
      </c>
    </row>
    <row r="53" spans="1:17" ht="19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7" ht="13.5" customHeight="1" x14ac:dyDescent="0.2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1"/>
    </row>
    <row r="55" spans="1:17" ht="13.5" customHeight="1" x14ac:dyDescent="0.2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1"/>
    </row>
    <row r="56" spans="1:17" ht="11.25" customHeight="1" x14ac:dyDescent="0.2">
      <c r="A56" s="70"/>
      <c r="B56" s="70"/>
      <c r="C56" s="70"/>
      <c r="D56" s="70"/>
      <c r="E56" s="70"/>
      <c r="F56" s="70"/>
      <c r="G56" s="70"/>
      <c r="H56" s="70"/>
      <c r="I56" s="70"/>
      <c r="J56" s="85"/>
      <c r="K56" s="70"/>
      <c r="L56" s="70"/>
      <c r="M56" s="70"/>
      <c r="N56" s="70"/>
      <c r="O56" s="70"/>
      <c r="P56" s="70"/>
      <c r="Q56" s="70"/>
    </row>
    <row r="57" spans="1:17" customFormat="1" ht="13.5" customHeight="1" x14ac:dyDescent="0.2">
      <c r="A57" s="126" t="s">
        <v>49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8"/>
    </row>
    <row r="58" spans="1:17" customFormat="1" ht="18.75" customHeight="1" x14ac:dyDescent="0.2">
      <c r="A58" s="86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8"/>
    </row>
    <row r="59" spans="1:17" customFormat="1" ht="16.5" customHeight="1" x14ac:dyDescent="0.2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</row>
    <row r="60" spans="1:17" customFormat="1" ht="16.5" customHeight="1" x14ac:dyDescent="0.2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</row>
    <row r="61" spans="1:17" customFormat="1" ht="16.5" customHeight="1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</row>
    <row r="62" spans="1:17" ht="18" customHeight="1" x14ac:dyDescent="0.2">
      <c r="A62" s="90" t="s">
        <v>50</v>
      </c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71"/>
      <c r="M62" s="71"/>
      <c r="N62" s="71"/>
      <c r="O62" s="71"/>
      <c r="P62" s="71"/>
      <c r="Q62" s="71"/>
    </row>
    <row r="63" spans="1:17" ht="18" customHeight="1" x14ac:dyDescent="0.2">
      <c r="A63" s="129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1"/>
    </row>
    <row r="64" spans="1:17" ht="18" customHeight="1" x14ac:dyDescent="0.2">
      <c r="A64" s="132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4"/>
    </row>
    <row r="65" spans="1:17" ht="18" customHeight="1" x14ac:dyDescent="0.2">
      <c r="A65" s="132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4"/>
    </row>
    <row r="66" spans="1:17" ht="18" customHeight="1" x14ac:dyDescent="0.2">
      <c r="A66" s="135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7"/>
    </row>
    <row r="67" spans="1:17" ht="13.5" customHeight="1" x14ac:dyDescent="0.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</row>
    <row r="68" spans="1:17" ht="13.5" customHeight="1" x14ac:dyDescent="0.2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</row>
    <row r="69" spans="1:17" s="7" customFormat="1" ht="14.25" customHeight="1" x14ac:dyDescent="0.2">
      <c r="A69" s="116" t="s">
        <v>51</v>
      </c>
      <c r="B69" s="116"/>
      <c r="C69" s="117"/>
      <c r="D69" s="117"/>
      <c r="E69" s="117"/>
      <c r="F69" s="117"/>
      <c r="G69" s="117"/>
      <c r="H69" s="92"/>
      <c r="I69" s="92"/>
      <c r="J69" s="92"/>
      <c r="K69" s="60"/>
      <c r="L69" s="67" t="s">
        <v>52</v>
      </c>
      <c r="M69" s="117"/>
      <c r="N69" s="117"/>
      <c r="O69" s="117"/>
      <c r="P69" s="117"/>
      <c r="Q69" s="117"/>
    </row>
    <row r="70" spans="1:17" s="7" customFormat="1" ht="20.25" customHeight="1" x14ac:dyDescent="0.2">
      <c r="A70" s="93"/>
      <c r="B70" s="93"/>
      <c r="C70" s="66"/>
      <c r="D70" s="66"/>
      <c r="E70" s="93"/>
      <c r="F70" s="93"/>
      <c r="G70" s="93"/>
      <c r="H70" s="92"/>
      <c r="I70" s="92"/>
      <c r="J70" s="92"/>
      <c r="K70" s="94"/>
      <c r="L70" s="60"/>
      <c r="M70" s="60"/>
      <c r="N70" s="60"/>
      <c r="O70" s="60"/>
      <c r="P70" s="60"/>
      <c r="Q70" s="60"/>
    </row>
    <row r="71" spans="1:17" s="7" customFormat="1" ht="32.25" customHeight="1" x14ac:dyDescent="0.2">
      <c r="A71" s="116" t="s">
        <v>53</v>
      </c>
      <c r="B71" s="116"/>
      <c r="C71" s="118"/>
      <c r="D71" s="118"/>
      <c r="E71" s="118"/>
      <c r="F71" s="118"/>
      <c r="G71" s="118"/>
      <c r="H71" s="92"/>
      <c r="I71" s="92"/>
      <c r="J71" s="116" t="s">
        <v>54</v>
      </c>
      <c r="K71" s="116"/>
      <c r="L71" s="116"/>
      <c r="M71" s="118"/>
      <c r="N71" s="118"/>
      <c r="O71" s="118"/>
      <c r="P71" s="118"/>
      <c r="Q71" s="118"/>
    </row>
    <row r="72" spans="1:17" s="7" customFormat="1" ht="21.75" customHeight="1" x14ac:dyDescent="0.2">
      <c r="A72" s="95"/>
      <c r="B72" s="96" t="s">
        <v>55</v>
      </c>
      <c r="C72" s="112"/>
      <c r="D72" s="112"/>
      <c r="E72" s="112"/>
      <c r="F72" s="112"/>
      <c r="G72" s="112"/>
      <c r="H72" s="95"/>
      <c r="I72" s="95"/>
      <c r="J72" s="97"/>
      <c r="K72" s="97"/>
      <c r="L72" s="96" t="s">
        <v>55</v>
      </c>
      <c r="M72" s="98"/>
      <c r="N72" s="99"/>
      <c r="O72" s="99"/>
      <c r="P72" s="99"/>
      <c r="Q72" s="99"/>
    </row>
    <row r="73" spans="1:17" s="7" customFormat="1" ht="21" customHeight="1" x14ac:dyDescent="0.2">
      <c r="A73" s="100"/>
      <c r="B73" s="100"/>
      <c r="C73" s="101"/>
      <c r="D73" s="101"/>
      <c r="E73" s="100"/>
      <c r="F73" s="100"/>
      <c r="G73" s="100"/>
      <c r="H73" s="102"/>
      <c r="I73" s="102"/>
      <c r="J73" s="102"/>
      <c r="K73" s="103"/>
      <c r="L73" s="95"/>
      <c r="M73" s="95"/>
      <c r="N73" s="95"/>
      <c r="O73" s="95"/>
      <c r="P73" s="95"/>
      <c r="Q73" s="95"/>
    </row>
    <row r="74" spans="1:17" s="7" customFormat="1" ht="21" customHeight="1" x14ac:dyDescent="0.2">
      <c r="A74" s="95"/>
      <c r="B74" s="113" t="s">
        <v>57</v>
      </c>
      <c r="C74" s="113"/>
      <c r="D74" s="114"/>
      <c r="E74" s="114"/>
      <c r="F74" s="114"/>
      <c r="G74" s="114"/>
      <c r="H74" s="102"/>
      <c r="I74" s="102"/>
      <c r="J74" s="102"/>
      <c r="K74" s="102"/>
      <c r="L74" s="102"/>
      <c r="M74" s="111" t="s">
        <v>58</v>
      </c>
      <c r="N74" s="95"/>
      <c r="O74" s="95"/>
      <c r="P74" s="95"/>
      <c r="Q74" s="95"/>
    </row>
    <row r="75" spans="1:17" x14ac:dyDescent="0.2">
      <c r="A75" s="100"/>
      <c r="B75" s="100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6"/>
      <c r="P75" s="106"/>
      <c r="Q75" s="107"/>
    </row>
  </sheetData>
  <sheetProtection algorithmName="SHA-512" hashValue="qdN0QK0dgwImmv4Xjz5U0t00vCDjzhAZfhlIhkTY7HdQS33MtpSUiuDb5zwix2sGLk3J1e7cN4UvWsBwBU/KJQ==" saltValue="cU0V3iJlb4xlF48lP8U5yg==" spinCount="100000" sheet="1" formatCells="0" formatColumns="0" selectLockedCells="1"/>
  <protectedRanges>
    <protectedRange sqref="F41:F42" name="Rango1_1"/>
    <protectedRange sqref="C9" name="Rango1"/>
    <protectedRange sqref="M21:M22" name="Rango1_3_1"/>
    <protectedRange sqref="O17" name="Rango1_2_1"/>
  </protectedRanges>
  <mergeCells count="145">
    <mergeCell ref="C72:G72"/>
    <mergeCell ref="B74:C74"/>
    <mergeCell ref="D74:G74"/>
    <mergeCell ref="A69:B69"/>
    <mergeCell ref="C69:G69"/>
    <mergeCell ref="M69:Q69"/>
    <mergeCell ref="A71:B71"/>
    <mergeCell ref="C71:G71"/>
    <mergeCell ref="J71:L71"/>
    <mergeCell ref="M71:Q71"/>
    <mergeCell ref="A51:F51"/>
    <mergeCell ref="J51:P51"/>
    <mergeCell ref="A52:F52"/>
    <mergeCell ref="J52:P52"/>
    <mergeCell ref="A57:Q57"/>
    <mergeCell ref="A63:Q66"/>
    <mergeCell ref="A48:F48"/>
    <mergeCell ref="J48:P48"/>
    <mergeCell ref="A49:F49"/>
    <mergeCell ref="J49:P49"/>
    <mergeCell ref="A50:F50"/>
    <mergeCell ref="J50:P50"/>
    <mergeCell ref="A44:Q44"/>
    <mergeCell ref="A45:F45"/>
    <mergeCell ref="J45:P45"/>
    <mergeCell ref="A46:F46"/>
    <mergeCell ref="J46:P46"/>
    <mergeCell ref="A47:F47"/>
    <mergeCell ref="J47:P47"/>
    <mergeCell ref="A41:B41"/>
    <mergeCell ref="C41:E41"/>
    <mergeCell ref="F41:G41"/>
    <mergeCell ref="J41:N41"/>
    <mergeCell ref="O41:Q41"/>
    <mergeCell ref="A42:B42"/>
    <mergeCell ref="C42:E42"/>
    <mergeCell ref="F42:G42"/>
    <mergeCell ref="J42:N42"/>
    <mergeCell ref="O42:Q42"/>
    <mergeCell ref="A39:G39"/>
    <mergeCell ref="J39:N39"/>
    <mergeCell ref="O39:Q39"/>
    <mergeCell ref="A40:B40"/>
    <mergeCell ref="C40:E40"/>
    <mergeCell ref="F40:G40"/>
    <mergeCell ref="J40:N40"/>
    <mergeCell ref="O40:Q40"/>
    <mergeCell ref="A35:B35"/>
    <mergeCell ref="C35:E35"/>
    <mergeCell ref="F35:I35"/>
    <mergeCell ref="J35:L35"/>
    <mergeCell ref="M35:O35"/>
    <mergeCell ref="P35:Q35"/>
    <mergeCell ref="A32:O32"/>
    <mergeCell ref="P32:Q34"/>
    <mergeCell ref="A33:E33"/>
    <mergeCell ref="F33:O33"/>
    <mergeCell ref="A34:B34"/>
    <mergeCell ref="C34:E34"/>
    <mergeCell ref="F34:I34"/>
    <mergeCell ref="J34:L34"/>
    <mergeCell ref="M34:O34"/>
    <mergeCell ref="P29:Q29"/>
    <mergeCell ref="A30:C30"/>
    <mergeCell ref="D30:F30"/>
    <mergeCell ref="G30:H30"/>
    <mergeCell ref="I30:K30"/>
    <mergeCell ref="L30:M30"/>
    <mergeCell ref="N30:O30"/>
    <mergeCell ref="P30:Q30"/>
    <mergeCell ref="A29:C29"/>
    <mergeCell ref="D29:F29"/>
    <mergeCell ref="G29:H29"/>
    <mergeCell ref="I29:K29"/>
    <mergeCell ref="L29:M29"/>
    <mergeCell ref="N29:O29"/>
    <mergeCell ref="A26:O26"/>
    <mergeCell ref="P26:Q28"/>
    <mergeCell ref="A27:C28"/>
    <mergeCell ref="D27:H27"/>
    <mergeCell ref="I27:O27"/>
    <mergeCell ref="D28:F28"/>
    <mergeCell ref="G28:H28"/>
    <mergeCell ref="I28:K28"/>
    <mergeCell ref="L28:M28"/>
    <mergeCell ref="N28:O28"/>
    <mergeCell ref="B23:F23"/>
    <mergeCell ref="G23:H23"/>
    <mergeCell ref="I23:J23"/>
    <mergeCell ref="K23:L23"/>
    <mergeCell ref="M23:O23"/>
    <mergeCell ref="A25:Q25"/>
    <mergeCell ref="B21:F21"/>
    <mergeCell ref="G21:H21"/>
    <mergeCell ref="I21:J21"/>
    <mergeCell ref="K21:L21"/>
    <mergeCell ref="M21:O21"/>
    <mergeCell ref="B22:F22"/>
    <mergeCell ref="G22:H22"/>
    <mergeCell ref="I22:J22"/>
    <mergeCell ref="K22:L22"/>
    <mergeCell ref="M22:O22"/>
    <mergeCell ref="B19:O19"/>
    <mergeCell ref="B20:F20"/>
    <mergeCell ref="G20:H20"/>
    <mergeCell ref="I20:J20"/>
    <mergeCell ref="K20:L20"/>
    <mergeCell ref="M20:O20"/>
    <mergeCell ref="B16:F16"/>
    <mergeCell ref="G16:H16"/>
    <mergeCell ref="I16:J16"/>
    <mergeCell ref="K16:L16"/>
    <mergeCell ref="M16:O16"/>
    <mergeCell ref="B17:F17"/>
    <mergeCell ref="G17:H17"/>
    <mergeCell ref="I17:J17"/>
    <mergeCell ref="K17:L17"/>
    <mergeCell ref="M17:O17"/>
    <mergeCell ref="A14:B14"/>
    <mergeCell ref="C14:E14"/>
    <mergeCell ref="F14:H14"/>
    <mergeCell ref="I14:K14"/>
    <mergeCell ref="L14:N14"/>
    <mergeCell ref="O14:Q14"/>
    <mergeCell ref="A12:B13"/>
    <mergeCell ref="C12:Q12"/>
    <mergeCell ref="C13:E13"/>
    <mergeCell ref="F13:H13"/>
    <mergeCell ref="I13:K13"/>
    <mergeCell ref="L13:N13"/>
    <mergeCell ref="O13:Q13"/>
    <mergeCell ref="B6:G6"/>
    <mergeCell ref="H6:I6"/>
    <mergeCell ref="J6:M6"/>
    <mergeCell ref="N6:O6"/>
    <mergeCell ref="P6:Q6"/>
    <mergeCell ref="B9:G9"/>
    <mergeCell ref="H9:I9"/>
    <mergeCell ref="J9:P9"/>
    <mergeCell ref="A1:D1"/>
    <mergeCell ref="K1:Q1"/>
    <mergeCell ref="A2:D2"/>
    <mergeCell ref="K2:Q2"/>
    <mergeCell ref="K3:Q3"/>
    <mergeCell ref="A4:Q4"/>
  </mergeCells>
  <conditionalFormatting sqref="O14:Q14">
    <cfRule type="cellIs" dxfId="90" priority="13" operator="lessThan">
      <formula>0</formula>
    </cfRule>
  </conditionalFormatting>
  <conditionalFormatting sqref="C14:E14">
    <cfRule type="cellIs" dxfId="89" priority="11" operator="lessThan">
      <formula>$G$23</formula>
    </cfRule>
    <cfRule type="cellIs" dxfId="88" priority="12" operator="lessThan">
      <formula>0</formula>
    </cfRule>
  </conditionalFormatting>
  <conditionalFormatting sqref="M21:O21">
    <cfRule type="cellIs" dxfId="87" priority="10" stopIfTrue="1" operator="lessThan">
      <formula>0</formula>
    </cfRule>
  </conditionalFormatting>
  <conditionalFormatting sqref="M22:O22">
    <cfRule type="cellIs" dxfId="86" priority="9" operator="lessThan">
      <formula>0</formula>
    </cfRule>
  </conditionalFormatting>
  <conditionalFormatting sqref="M23:O23">
    <cfRule type="cellIs" dxfId="85" priority="4" operator="greaterThan">
      <formula>$O$14</formula>
    </cfRule>
    <cfRule type="cellIs" dxfId="84" priority="8" operator="lessThan">
      <formula>0</formula>
    </cfRule>
  </conditionalFormatting>
  <conditionalFormatting sqref="G21:H21">
    <cfRule type="cellIs" dxfId="83" priority="7" operator="lessThan">
      <formula>0</formula>
    </cfRule>
  </conditionalFormatting>
  <conditionalFormatting sqref="G22:H22">
    <cfRule type="cellIs" dxfId="82" priority="6" operator="lessThan">
      <formula>0</formula>
    </cfRule>
  </conditionalFormatting>
  <conditionalFormatting sqref="G23:H23">
    <cfRule type="cellIs" dxfId="81" priority="3" operator="greaterThan">
      <formula>$C$14</formula>
    </cfRule>
    <cfRule type="cellIs" dxfId="80" priority="5" operator="lessThan">
      <formula>0</formula>
    </cfRule>
  </conditionalFormatting>
  <conditionalFormatting sqref="G17:H17">
    <cfRule type="cellIs" dxfId="79" priority="2" operator="lessThan">
      <formula>0</formula>
    </cfRule>
  </conditionalFormatting>
  <conditionalFormatting sqref="M17:O17">
    <cfRule type="cellIs" dxfId="78" priority="1" operator="lessThan">
      <formula>0</formula>
    </cfRule>
  </conditionalFormatting>
  <dataValidations count="3">
    <dataValidation type="whole" operator="greaterThanOrEqual" allowBlank="1" showInputMessage="1" showErrorMessage="1" error="Los datos introducidos no son los correctos, Favor Verifique." sqref="I21:O23 F41:F42 G45:G52 Q45:Q52 C14:Q14 A35:C35 P35:Q35 J35 F35 N29:N30 D29:D30 G29:G30 P29:Q30 G17 G21:G23 I17:L17 C41:C42 O40:O42">
      <formula1>0</formula1>
    </dataValidation>
    <dataValidation showDropDown="1" error="Debe Seleccionar un Mes de la Lista." prompt="Seleccione un Mes de la lista" sqref="J6:M6"/>
    <dataValidation operator="greaterThanOrEqual" allowBlank="1" error="El año introducido debe ser Mayor o Igual al 2008." sqref="P6:Q6"/>
  </dataValidations>
  <printOptions horizontalCentered="1"/>
  <pageMargins left="0.16" right="0.13" top="0.39" bottom="0" header="0.15748031496062992" footer="0.15748031496062992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</xdr:col>
                    <xdr:colOff>466725</xdr:colOff>
                    <xdr:row>71</xdr:row>
                    <xdr:rowOff>47625</xdr:rowOff>
                  </from>
                  <to>
                    <xdr:col>3</xdr:col>
                    <xdr:colOff>247650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3</xdr:col>
                    <xdr:colOff>342900</xdr:colOff>
                    <xdr:row>71</xdr:row>
                    <xdr:rowOff>47625</xdr:rowOff>
                  </from>
                  <to>
                    <xdr:col>6</xdr:col>
                    <xdr:colOff>123825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71</xdr:row>
                    <xdr:rowOff>47625</xdr:rowOff>
                  </from>
                  <to>
                    <xdr:col>7</xdr:col>
                    <xdr:colOff>114300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11</xdr:col>
                    <xdr:colOff>381000</xdr:colOff>
                    <xdr:row>71</xdr:row>
                    <xdr:rowOff>47625</xdr:rowOff>
                  </from>
                  <to>
                    <xdr:col>13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13</xdr:col>
                    <xdr:colOff>276225</xdr:colOff>
                    <xdr:row>71</xdr:row>
                    <xdr:rowOff>47625</xdr:rowOff>
                  </from>
                  <to>
                    <xdr:col>15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15</xdr:col>
                    <xdr:colOff>190500</xdr:colOff>
                    <xdr:row>71</xdr:row>
                    <xdr:rowOff>47625</xdr:rowOff>
                  </from>
                  <to>
                    <xdr:col>16</xdr:col>
                    <xdr:colOff>533400</xdr:colOff>
                    <xdr:row>71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5"/>
  <sheetViews>
    <sheetView zoomScale="110" zoomScaleNormal="110" workbookViewId="0">
      <selection activeCell="F14" sqref="F14:H14"/>
    </sheetView>
  </sheetViews>
  <sheetFormatPr baseColWidth="10" defaultColWidth="12" defaultRowHeight="12.75" x14ac:dyDescent="0.2"/>
  <cols>
    <col min="1" max="1" width="11.5" style="16" customWidth="1"/>
    <col min="2" max="2" width="10" style="16" customWidth="1"/>
    <col min="3" max="3" width="5.83203125" style="16" customWidth="1"/>
    <col min="4" max="4" width="6" style="16" customWidth="1"/>
    <col min="5" max="5" width="4.83203125" style="16" customWidth="1"/>
    <col min="6" max="6" width="4.6640625" style="16" customWidth="1"/>
    <col min="7" max="7" width="11.1640625" style="16" customWidth="1"/>
    <col min="8" max="8" width="2.5" style="16" customWidth="1"/>
    <col min="9" max="9" width="5.1640625" style="16" customWidth="1"/>
    <col min="10" max="10" width="6.1640625" style="16" customWidth="1"/>
    <col min="11" max="11" width="5.5" style="16" customWidth="1"/>
    <col min="12" max="12" width="7.1640625" style="16" customWidth="1"/>
    <col min="13" max="13" width="7" style="16" customWidth="1"/>
    <col min="14" max="15" width="6" style="16" customWidth="1"/>
    <col min="16" max="16" width="5.83203125" style="16" customWidth="1"/>
    <col min="17" max="17" width="10.1640625" style="16" customWidth="1"/>
    <col min="18" max="16384" width="12" style="16"/>
  </cols>
  <sheetData>
    <row r="1" spans="1:17" s="2" customFormat="1" ht="12.75" customHeight="1" x14ac:dyDescent="0.15">
      <c r="A1" s="238"/>
      <c r="B1" s="238"/>
      <c r="C1" s="238"/>
      <c r="D1" s="238"/>
      <c r="E1" s="109"/>
      <c r="F1" s="56"/>
      <c r="G1" s="56"/>
      <c r="H1" s="56"/>
      <c r="I1" s="56"/>
      <c r="J1" s="56"/>
      <c r="K1" s="238"/>
      <c r="L1" s="238"/>
      <c r="M1" s="238"/>
      <c r="N1" s="238"/>
      <c r="O1" s="238"/>
      <c r="P1" s="238"/>
      <c r="Q1" s="238"/>
    </row>
    <row r="2" spans="1:17" s="2" customFormat="1" ht="12.75" customHeight="1" x14ac:dyDescent="0.15">
      <c r="A2" s="238"/>
      <c r="B2" s="238"/>
      <c r="C2" s="238"/>
      <c r="D2" s="238"/>
      <c r="E2" s="109"/>
      <c r="F2" s="56"/>
      <c r="G2" s="56"/>
      <c r="H2" s="56"/>
      <c r="I2" s="56"/>
      <c r="J2" s="56"/>
      <c r="K2" s="238"/>
      <c r="L2" s="238"/>
      <c r="M2" s="238"/>
      <c r="N2" s="238"/>
      <c r="O2" s="238"/>
      <c r="P2" s="238"/>
      <c r="Q2" s="238"/>
    </row>
    <row r="3" spans="1:17" s="2" customFormat="1" ht="19.5" customHeight="1" x14ac:dyDescent="0.15">
      <c r="A3" s="109"/>
      <c r="B3" s="109"/>
      <c r="C3" s="109"/>
      <c r="D3" s="109"/>
      <c r="E3" s="109"/>
      <c r="F3" s="56"/>
      <c r="G3" s="56"/>
      <c r="H3" s="56"/>
      <c r="I3" s="56"/>
      <c r="J3" s="56"/>
      <c r="K3" s="238"/>
      <c r="L3" s="238"/>
      <c r="M3" s="238"/>
      <c r="N3" s="238"/>
      <c r="O3" s="238"/>
      <c r="P3" s="238"/>
      <c r="Q3" s="238"/>
    </row>
    <row r="4" spans="1:17" s="3" customFormat="1" ht="36" customHeight="1" x14ac:dyDescent="0.2">
      <c r="A4" s="239" t="s">
        <v>0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</row>
    <row r="5" spans="1:17" s="3" customFormat="1" ht="36" customHeight="1" x14ac:dyDescent="0.2">
      <c r="A5" s="325" t="s">
        <v>1</v>
      </c>
      <c r="B5" s="325"/>
      <c r="C5" s="326"/>
      <c r="D5" s="326"/>
      <c r="E5" s="326"/>
      <c r="F5" s="326"/>
      <c r="G5" s="326"/>
      <c r="H5" s="326"/>
      <c r="I5" s="326"/>
      <c r="J5" s="326"/>
      <c r="K5" s="325" t="s">
        <v>2</v>
      </c>
      <c r="L5" s="326"/>
      <c r="M5" s="326"/>
      <c r="N5" s="326"/>
      <c r="O5" s="326"/>
      <c r="P5" s="326"/>
      <c r="Q5" s="326"/>
    </row>
    <row r="6" spans="1:17" s="7" customFormat="1" ht="21" customHeight="1" x14ac:dyDescent="0.3">
      <c r="A6" s="327" t="s">
        <v>3</v>
      </c>
      <c r="B6" s="328">
        <f>JUNIO!$B$6</f>
        <v>0</v>
      </c>
      <c r="C6" s="328"/>
      <c r="D6" s="328"/>
      <c r="E6" s="328"/>
      <c r="F6" s="328"/>
      <c r="G6" s="328"/>
      <c r="H6" s="329" t="s">
        <v>4</v>
      </c>
      <c r="I6" s="329"/>
      <c r="J6" s="236" t="s">
        <v>99</v>
      </c>
      <c r="K6" s="236"/>
      <c r="L6" s="236"/>
      <c r="M6" s="236"/>
      <c r="N6" s="113" t="s">
        <v>6</v>
      </c>
      <c r="O6" s="329"/>
      <c r="P6" s="330">
        <f>JUNIO!$P$6</f>
        <v>0</v>
      </c>
      <c r="Q6" s="330"/>
    </row>
    <row r="7" spans="1:17" s="7" customFormat="1" ht="4.5" customHeight="1" x14ac:dyDescent="0.2">
      <c r="A7" s="331"/>
      <c r="B7" s="331"/>
      <c r="C7" s="331"/>
      <c r="D7" s="331"/>
      <c r="E7" s="95"/>
      <c r="F7" s="332"/>
      <c r="G7" s="332"/>
      <c r="H7" s="111"/>
      <c r="I7" s="111"/>
      <c r="J7" s="331"/>
      <c r="K7" s="95"/>
      <c r="L7" s="331"/>
      <c r="M7" s="331"/>
      <c r="N7" s="331"/>
      <c r="O7" s="95"/>
      <c r="P7" s="95"/>
      <c r="Q7" s="95"/>
    </row>
    <row r="8" spans="1:17" s="7" customFormat="1" ht="9.75" customHeight="1" x14ac:dyDescent="0.2">
      <c r="A8" s="331"/>
      <c r="B8" s="331"/>
      <c r="C8" s="331"/>
      <c r="D8" s="331"/>
      <c r="E8" s="95"/>
      <c r="F8" s="95"/>
      <c r="G8" s="95"/>
      <c r="H8" s="95"/>
      <c r="I8" s="95"/>
      <c r="J8" s="331"/>
      <c r="K8" s="95"/>
      <c r="L8" s="331"/>
      <c r="M8" s="331"/>
      <c r="N8" s="331"/>
      <c r="O8" s="98"/>
      <c r="P8" s="98"/>
      <c r="Q8" s="95"/>
    </row>
    <row r="9" spans="1:17" s="7" customFormat="1" ht="16.5" customHeight="1" x14ac:dyDescent="0.25">
      <c r="A9" s="333" t="s">
        <v>7</v>
      </c>
      <c r="B9" s="328">
        <f>JUNIO!$B$9</f>
        <v>0</v>
      </c>
      <c r="C9" s="328"/>
      <c r="D9" s="328"/>
      <c r="E9" s="328"/>
      <c r="F9" s="328"/>
      <c r="G9" s="328"/>
      <c r="H9" s="329" t="s">
        <v>8</v>
      </c>
      <c r="I9" s="329"/>
      <c r="J9" s="328">
        <f>JUNIO!$J$9</f>
        <v>0</v>
      </c>
      <c r="K9" s="328"/>
      <c r="L9" s="328"/>
      <c r="M9" s="328"/>
      <c r="N9" s="328"/>
      <c r="O9" s="328"/>
      <c r="P9" s="328"/>
      <c r="Q9" s="334"/>
    </row>
    <row r="10" spans="1:17" s="7" customFormat="1" ht="12.75" customHeight="1" x14ac:dyDescent="0.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5"/>
      <c r="M10" s="65"/>
      <c r="N10" s="66"/>
      <c r="O10" s="64"/>
      <c r="P10" s="60"/>
      <c r="Q10" s="64"/>
    </row>
    <row r="11" spans="1:17" s="7" customFormat="1" ht="12" customHeight="1" x14ac:dyDescent="0.2">
      <c r="A11" s="61"/>
      <c r="B11" s="61"/>
      <c r="C11" s="109"/>
      <c r="D11" s="109"/>
      <c r="E11" s="109"/>
      <c r="F11" s="109"/>
      <c r="G11" s="60"/>
      <c r="H11" s="61"/>
      <c r="I11" s="61"/>
      <c r="J11" s="60"/>
      <c r="K11" s="108"/>
      <c r="L11" s="109"/>
      <c r="M11" s="109"/>
      <c r="N11" s="109"/>
      <c r="O11" s="109"/>
      <c r="P11" s="109"/>
      <c r="Q11" s="60"/>
    </row>
    <row r="12" spans="1:17" x14ac:dyDescent="0.2">
      <c r="A12" s="227" t="s">
        <v>9</v>
      </c>
      <c r="B12" s="228"/>
      <c r="C12" s="231" t="s">
        <v>60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3"/>
      <c r="P12" s="233"/>
      <c r="Q12" s="234"/>
    </row>
    <row r="13" spans="1:17" s="17" customFormat="1" ht="24" customHeight="1" x14ac:dyDescent="0.2">
      <c r="A13" s="229"/>
      <c r="B13" s="230"/>
      <c r="C13" s="211" t="s">
        <v>65</v>
      </c>
      <c r="D13" s="212"/>
      <c r="E13" s="213"/>
      <c r="F13" s="211" t="s">
        <v>10</v>
      </c>
      <c r="G13" s="212"/>
      <c r="H13" s="213"/>
      <c r="I13" s="211" t="s">
        <v>11</v>
      </c>
      <c r="J13" s="212"/>
      <c r="K13" s="213"/>
      <c r="L13" s="211" t="s">
        <v>66</v>
      </c>
      <c r="M13" s="212"/>
      <c r="N13" s="213"/>
      <c r="O13" s="211" t="s">
        <v>67</v>
      </c>
      <c r="P13" s="212"/>
      <c r="Q13" s="213"/>
    </row>
    <row r="14" spans="1:17" ht="33.75" customHeight="1" x14ac:dyDescent="0.2">
      <c r="A14" s="215" t="s">
        <v>12</v>
      </c>
      <c r="B14" s="216"/>
      <c r="C14" s="273">
        <f>JUNIO!O14</f>
        <v>0</v>
      </c>
      <c r="D14" s="273"/>
      <c r="E14" s="273"/>
      <c r="F14" s="218"/>
      <c r="G14" s="219"/>
      <c r="H14" s="220"/>
      <c r="I14" s="218"/>
      <c r="J14" s="219"/>
      <c r="K14" s="220"/>
      <c r="L14" s="221">
        <f>P29+P30+P35</f>
        <v>0</v>
      </c>
      <c r="M14" s="222"/>
      <c r="N14" s="223"/>
      <c r="O14" s="224">
        <f>C14+F14+I14-L14</f>
        <v>0</v>
      </c>
      <c r="P14" s="225"/>
      <c r="Q14" s="226"/>
    </row>
    <row r="15" spans="1:17" ht="21.75" customHeight="1" x14ac:dyDescent="0.2">
      <c r="A15" s="67"/>
      <c r="B15" s="67"/>
      <c r="C15" s="68"/>
      <c r="D15" s="68"/>
      <c r="E15" s="68"/>
      <c r="F15" s="68"/>
      <c r="G15" s="69"/>
      <c r="H15" s="69"/>
      <c r="I15" s="70"/>
      <c r="J15" s="70"/>
      <c r="K15" s="70"/>
      <c r="L15" s="68"/>
      <c r="M15" s="68"/>
      <c r="N15" s="68"/>
      <c r="O15" s="68"/>
      <c r="P15" s="71"/>
      <c r="Q15" s="70"/>
    </row>
    <row r="16" spans="1:17" ht="21.75" customHeight="1" x14ac:dyDescent="0.2">
      <c r="A16" s="70"/>
      <c r="B16" s="204" t="s">
        <v>12</v>
      </c>
      <c r="C16" s="205"/>
      <c r="D16" s="205"/>
      <c r="E16" s="205"/>
      <c r="F16" s="206"/>
      <c r="G16" s="207" t="s">
        <v>92</v>
      </c>
      <c r="H16" s="208"/>
      <c r="I16" s="209" t="s">
        <v>69</v>
      </c>
      <c r="J16" s="209"/>
      <c r="K16" s="209" t="s">
        <v>88</v>
      </c>
      <c r="L16" s="209"/>
      <c r="M16" s="207" t="s">
        <v>70</v>
      </c>
      <c r="N16" s="208"/>
      <c r="O16" s="210"/>
      <c r="P16" s="71"/>
      <c r="Q16" s="70"/>
    </row>
    <row r="17" spans="1:17" ht="22.5" customHeight="1" x14ac:dyDescent="0.2">
      <c r="A17" s="70"/>
      <c r="B17" s="214" t="s">
        <v>13</v>
      </c>
      <c r="C17" s="214"/>
      <c r="D17" s="214"/>
      <c r="E17" s="214"/>
      <c r="F17" s="214"/>
      <c r="G17" s="335">
        <f>JUNIO!M17</f>
        <v>0</v>
      </c>
      <c r="H17" s="336"/>
      <c r="I17" s="198"/>
      <c r="J17" s="199"/>
      <c r="K17" s="198"/>
      <c r="L17" s="199"/>
      <c r="M17" s="201">
        <f>G17+I17-K17</f>
        <v>0</v>
      </c>
      <c r="N17" s="202"/>
      <c r="O17" s="203"/>
      <c r="P17" s="71"/>
      <c r="Q17" s="70"/>
    </row>
    <row r="18" spans="1:17" ht="17.25" customHeight="1" x14ac:dyDescent="0.2">
      <c r="A18" s="72"/>
      <c r="B18" s="72"/>
      <c r="C18" s="73"/>
      <c r="D18" s="73"/>
      <c r="E18" s="73"/>
      <c r="F18" s="74"/>
      <c r="G18" s="74"/>
      <c r="H18" s="74"/>
      <c r="I18" s="74"/>
      <c r="J18" s="73"/>
      <c r="K18" s="73"/>
      <c r="L18" s="73"/>
      <c r="M18" s="73"/>
      <c r="N18" s="73"/>
      <c r="O18" s="73"/>
      <c r="P18" s="73"/>
      <c r="Q18" s="73"/>
    </row>
    <row r="19" spans="1:17" ht="28.5" customHeight="1" x14ac:dyDescent="0.2">
      <c r="A19" s="70"/>
      <c r="B19" s="178" t="s">
        <v>59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70"/>
      <c r="Q19" s="70"/>
    </row>
    <row r="20" spans="1:17" ht="21.75" customHeight="1" x14ac:dyDescent="0.2">
      <c r="A20" s="70"/>
      <c r="B20" s="204" t="s">
        <v>12</v>
      </c>
      <c r="C20" s="205"/>
      <c r="D20" s="205"/>
      <c r="E20" s="205"/>
      <c r="F20" s="206"/>
      <c r="G20" s="207" t="s">
        <v>92</v>
      </c>
      <c r="H20" s="208"/>
      <c r="I20" s="209" t="s">
        <v>69</v>
      </c>
      <c r="J20" s="209"/>
      <c r="K20" s="209" t="s">
        <v>85</v>
      </c>
      <c r="L20" s="209"/>
      <c r="M20" s="211" t="s">
        <v>70</v>
      </c>
      <c r="N20" s="212"/>
      <c r="O20" s="213"/>
      <c r="P20" s="71"/>
      <c r="Q20" s="70"/>
    </row>
    <row r="21" spans="1:17" ht="24.75" customHeight="1" x14ac:dyDescent="0.2">
      <c r="A21" s="70"/>
      <c r="B21" s="119" t="s">
        <v>89</v>
      </c>
      <c r="C21" s="119"/>
      <c r="D21" s="119"/>
      <c r="E21" s="119"/>
      <c r="F21" s="119"/>
      <c r="G21" s="335">
        <f>JUNIO!M21</f>
        <v>0</v>
      </c>
      <c r="H21" s="336"/>
      <c r="I21" s="151"/>
      <c r="J21" s="153"/>
      <c r="K21" s="151"/>
      <c r="L21" s="153"/>
      <c r="M21" s="201">
        <f>G21+I21-K21-P29</f>
        <v>0</v>
      </c>
      <c r="N21" s="202"/>
      <c r="O21" s="203"/>
      <c r="P21" s="71"/>
      <c r="Q21" s="70"/>
    </row>
    <row r="22" spans="1:17" ht="24.75" customHeight="1" x14ac:dyDescent="0.2">
      <c r="A22" s="70"/>
      <c r="B22" s="119" t="s">
        <v>90</v>
      </c>
      <c r="C22" s="119"/>
      <c r="D22" s="119"/>
      <c r="E22" s="119"/>
      <c r="F22" s="119"/>
      <c r="G22" s="335">
        <f>JUNIO!M22</f>
        <v>0</v>
      </c>
      <c r="H22" s="336"/>
      <c r="I22" s="200"/>
      <c r="J22" s="200"/>
      <c r="K22" s="200"/>
      <c r="L22" s="200"/>
      <c r="M22" s="201">
        <f>G22+I22-K22-P30</f>
        <v>0</v>
      </c>
      <c r="N22" s="202"/>
      <c r="O22" s="203"/>
      <c r="P22" s="71"/>
      <c r="Q22" s="70"/>
    </row>
    <row r="23" spans="1:17" ht="21.75" customHeight="1" x14ac:dyDescent="0.2">
      <c r="A23" s="70"/>
      <c r="B23" s="191" t="s">
        <v>86</v>
      </c>
      <c r="C23" s="191"/>
      <c r="D23" s="191"/>
      <c r="E23" s="191"/>
      <c r="F23" s="191"/>
      <c r="G23" s="192">
        <f>SUM(G21:H22)</f>
        <v>0</v>
      </c>
      <c r="H23" s="193"/>
      <c r="I23" s="194">
        <f>SUM(I21:J22)</f>
        <v>0</v>
      </c>
      <c r="J23" s="194"/>
      <c r="K23" s="194">
        <f>SUM(K21:L22)</f>
        <v>0</v>
      </c>
      <c r="L23" s="194"/>
      <c r="M23" s="195">
        <f>SUM(M21:O22)</f>
        <v>0</v>
      </c>
      <c r="N23" s="196"/>
      <c r="O23" s="197"/>
      <c r="P23" s="71"/>
      <c r="Q23" s="70"/>
    </row>
    <row r="24" spans="1:17" ht="21.75" customHeight="1" x14ac:dyDescent="0.2">
      <c r="A24" s="67"/>
      <c r="B24" s="67"/>
      <c r="C24" s="68"/>
      <c r="D24" s="68"/>
      <c r="E24" s="68"/>
      <c r="F24" s="68"/>
      <c r="G24" s="69"/>
      <c r="H24" s="69"/>
      <c r="I24" s="70"/>
      <c r="J24" s="70"/>
      <c r="K24" s="70"/>
      <c r="L24" s="68"/>
      <c r="M24" s="68"/>
      <c r="N24" s="68"/>
      <c r="O24" s="68"/>
      <c r="P24" s="68"/>
      <c r="Q24" s="68"/>
    </row>
    <row r="25" spans="1:17" ht="23.25" customHeight="1" x14ac:dyDescent="0.2">
      <c r="A25" s="178" t="s">
        <v>79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</row>
    <row r="26" spans="1:17" ht="16.5" customHeight="1" x14ac:dyDescent="0.2">
      <c r="A26" s="138" t="s">
        <v>80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40"/>
      <c r="P26" s="169" t="s">
        <v>20</v>
      </c>
      <c r="Q26" s="169"/>
    </row>
    <row r="27" spans="1:17" s="27" customFormat="1" ht="17.25" customHeight="1" x14ac:dyDescent="0.15">
      <c r="A27" s="179" t="s">
        <v>84</v>
      </c>
      <c r="B27" s="180"/>
      <c r="C27" s="181"/>
      <c r="D27" s="170" t="s">
        <v>81</v>
      </c>
      <c r="E27" s="171"/>
      <c r="F27" s="171"/>
      <c r="G27" s="171"/>
      <c r="H27" s="176"/>
      <c r="I27" s="170" t="s">
        <v>73</v>
      </c>
      <c r="J27" s="171"/>
      <c r="K27" s="171"/>
      <c r="L27" s="171"/>
      <c r="M27" s="171"/>
      <c r="N27" s="171"/>
      <c r="O27" s="176"/>
      <c r="P27" s="169"/>
      <c r="Q27" s="169"/>
    </row>
    <row r="28" spans="1:17" s="17" customFormat="1" ht="25.5" customHeight="1" x14ac:dyDescent="0.2">
      <c r="A28" s="182"/>
      <c r="B28" s="183"/>
      <c r="C28" s="184"/>
      <c r="D28" s="185" t="s">
        <v>22</v>
      </c>
      <c r="E28" s="186"/>
      <c r="F28" s="187"/>
      <c r="G28" s="185" t="s">
        <v>23</v>
      </c>
      <c r="H28" s="187"/>
      <c r="I28" s="188" t="s">
        <v>83</v>
      </c>
      <c r="J28" s="189"/>
      <c r="K28" s="190"/>
      <c r="L28" s="170" t="s">
        <v>74</v>
      </c>
      <c r="M28" s="176"/>
      <c r="N28" s="172" t="s">
        <v>25</v>
      </c>
      <c r="O28" s="172"/>
      <c r="P28" s="169"/>
      <c r="Q28" s="169"/>
    </row>
    <row r="29" spans="1:17" ht="23.25" customHeight="1" x14ac:dyDescent="0.2">
      <c r="A29" s="177" t="s">
        <v>87</v>
      </c>
      <c r="B29" s="177"/>
      <c r="C29" s="177"/>
      <c r="D29" s="155"/>
      <c r="E29" s="157"/>
      <c r="F29" s="156"/>
      <c r="G29" s="155"/>
      <c r="H29" s="156"/>
      <c r="I29" s="158"/>
      <c r="J29" s="158"/>
      <c r="K29" s="158"/>
      <c r="L29" s="157"/>
      <c r="M29" s="156"/>
      <c r="N29" s="155"/>
      <c r="O29" s="156"/>
      <c r="P29" s="162">
        <f>SUM(D29:O29)</f>
        <v>0</v>
      </c>
      <c r="Q29" s="162"/>
    </row>
    <row r="30" spans="1:17" ht="23.25" customHeight="1" x14ac:dyDescent="0.2">
      <c r="A30" s="177" t="s">
        <v>91</v>
      </c>
      <c r="B30" s="177"/>
      <c r="C30" s="177"/>
      <c r="D30" s="155"/>
      <c r="E30" s="157"/>
      <c r="F30" s="156"/>
      <c r="G30" s="155"/>
      <c r="H30" s="156"/>
      <c r="I30" s="158"/>
      <c r="J30" s="158"/>
      <c r="K30" s="158"/>
      <c r="L30" s="157"/>
      <c r="M30" s="156"/>
      <c r="N30" s="155"/>
      <c r="O30" s="156"/>
      <c r="P30" s="162">
        <f>SUM(D30:O30)</f>
        <v>0</v>
      </c>
      <c r="Q30" s="162"/>
    </row>
    <row r="31" spans="1:17" ht="16.5" customHeight="1" x14ac:dyDescent="0.2">
      <c r="A31" s="75"/>
      <c r="B31" s="71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6"/>
    </row>
    <row r="32" spans="1:17" ht="16.5" customHeight="1" x14ac:dyDescent="0.2">
      <c r="A32" s="138" t="s">
        <v>82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0"/>
      <c r="P32" s="169" t="s">
        <v>20</v>
      </c>
      <c r="Q32" s="169"/>
    </row>
    <row r="33" spans="1:17" s="27" customFormat="1" ht="17.25" customHeight="1" x14ac:dyDescent="0.15">
      <c r="A33" s="170" t="s">
        <v>81</v>
      </c>
      <c r="B33" s="171"/>
      <c r="C33" s="171"/>
      <c r="D33" s="171"/>
      <c r="E33" s="171"/>
      <c r="F33" s="172" t="s">
        <v>73</v>
      </c>
      <c r="G33" s="172"/>
      <c r="H33" s="172"/>
      <c r="I33" s="172"/>
      <c r="J33" s="172"/>
      <c r="K33" s="172"/>
      <c r="L33" s="172"/>
      <c r="M33" s="172"/>
      <c r="N33" s="172"/>
      <c r="O33" s="172"/>
      <c r="P33" s="169"/>
      <c r="Q33" s="169"/>
    </row>
    <row r="34" spans="1:17" s="17" customFormat="1" ht="24.75" customHeight="1" x14ac:dyDescent="0.2">
      <c r="A34" s="173" t="s">
        <v>22</v>
      </c>
      <c r="B34" s="174"/>
      <c r="C34" s="173" t="s">
        <v>23</v>
      </c>
      <c r="D34" s="175"/>
      <c r="E34" s="174"/>
      <c r="F34" s="172" t="s">
        <v>83</v>
      </c>
      <c r="G34" s="172"/>
      <c r="H34" s="172"/>
      <c r="I34" s="172"/>
      <c r="J34" s="170" t="s">
        <v>74</v>
      </c>
      <c r="K34" s="171"/>
      <c r="L34" s="176"/>
      <c r="M34" s="170" t="s">
        <v>25</v>
      </c>
      <c r="N34" s="171"/>
      <c r="O34" s="176"/>
      <c r="P34" s="169"/>
      <c r="Q34" s="169"/>
    </row>
    <row r="35" spans="1:17" ht="27" customHeight="1" x14ac:dyDescent="0.2">
      <c r="A35" s="155"/>
      <c r="B35" s="156"/>
      <c r="C35" s="155"/>
      <c r="D35" s="157"/>
      <c r="E35" s="156"/>
      <c r="F35" s="158"/>
      <c r="G35" s="158"/>
      <c r="H35" s="158"/>
      <c r="I35" s="158"/>
      <c r="J35" s="158"/>
      <c r="K35" s="158"/>
      <c r="L35" s="158"/>
      <c r="M35" s="159"/>
      <c r="N35" s="160"/>
      <c r="O35" s="161"/>
      <c r="P35" s="162">
        <f>SUM(A35:O35)</f>
        <v>0</v>
      </c>
      <c r="Q35" s="162"/>
    </row>
    <row r="36" spans="1:17" ht="22.15" customHeight="1" x14ac:dyDescent="0.2">
      <c r="A36" s="77"/>
      <c r="B36" s="77"/>
      <c r="C36" s="74"/>
      <c r="D36" s="74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69"/>
    </row>
    <row r="37" spans="1:17" ht="10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7" ht="11.25" customHeight="1" x14ac:dyDescent="0.2">
      <c r="A38" s="78"/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0"/>
      <c r="M38" s="70"/>
      <c r="N38" s="70"/>
      <c r="O38" s="70"/>
      <c r="P38" s="70"/>
      <c r="Q38" s="70"/>
    </row>
    <row r="39" spans="1:17" s="17" customFormat="1" ht="25.5" customHeight="1" x14ac:dyDescent="0.15">
      <c r="A39" s="138" t="s">
        <v>62</v>
      </c>
      <c r="B39" s="139"/>
      <c r="C39" s="139"/>
      <c r="D39" s="139"/>
      <c r="E39" s="139"/>
      <c r="F39" s="139"/>
      <c r="G39" s="140"/>
      <c r="H39" s="79"/>
      <c r="I39" s="79"/>
      <c r="J39" s="154" t="s">
        <v>63</v>
      </c>
      <c r="K39" s="154"/>
      <c r="L39" s="154"/>
      <c r="M39" s="154"/>
      <c r="N39" s="154"/>
      <c r="O39" s="166" t="s">
        <v>26</v>
      </c>
      <c r="P39" s="167"/>
      <c r="Q39" s="168"/>
    </row>
    <row r="40" spans="1:17" ht="26.25" customHeight="1" x14ac:dyDescent="0.2">
      <c r="A40" s="138" t="s">
        <v>27</v>
      </c>
      <c r="B40" s="140"/>
      <c r="C40" s="163" t="s">
        <v>28</v>
      </c>
      <c r="D40" s="164"/>
      <c r="E40" s="165"/>
      <c r="F40" s="163" t="s">
        <v>29</v>
      </c>
      <c r="G40" s="165"/>
      <c r="H40" s="79"/>
      <c r="I40" s="79"/>
      <c r="J40" s="150" t="s">
        <v>76</v>
      </c>
      <c r="K40" s="150"/>
      <c r="L40" s="150"/>
      <c r="M40" s="150"/>
      <c r="N40" s="150"/>
      <c r="O40" s="151"/>
      <c r="P40" s="152"/>
      <c r="Q40" s="153"/>
    </row>
    <row r="41" spans="1:17" ht="26.25" customHeight="1" x14ac:dyDescent="0.2">
      <c r="A41" s="148" t="s">
        <v>31</v>
      </c>
      <c r="B41" s="149"/>
      <c r="C41" s="151"/>
      <c r="D41" s="152"/>
      <c r="E41" s="153"/>
      <c r="F41" s="151"/>
      <c r="G41" s="153"/>
      <c r="H41" s="79"/>
      <c r="I41" s="79"/>
      <c r="J41" s="150" t="s">
        <v>77</v>
      </c>
      <c r="K41" s="150"/>
      <c r="L41" s="150"/>
      <c r="M41" s="150"/>
      <c r="N41" s="150"/>
      <c r="O41" s="151"/>
      <c r="P41" s="152"/>
      <c r="Q41" s="153"/>
    </row>
    <row r="42" spans="1:17" ht="26.25" customHeight="1" x14ac:dyDescent="0.2">
      <c r="A42" s="148" t="s">
        <v>32</v>
      </c>
      <c r="B42" s="149"/>
      <c r="C42" s="151"/>
      <c r="D42" s="152"/>
      <c r="E42" s="153"/>
      <c r="F42" s="151"/>
      <c r="G42" s="153"/>
      <c r="H42" s="79"/>
      <c r="I42" s="79"/>
      <c r="J42" s="150" t="s">
        <v>78</v>
      </c>
      <c r="K42" s="150"/>
      <c r="L42" s="150"/>
      <c r="M42" s="150"/>
      <c r="N42" s="150"/>
      <c r="O42" s="151"/>
      <c r="P42" s="152"/>
      <c r="Q42" s="153"/>
    </row>
    <row r="43" spans="1:17" ht="19.5" customHeight="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  <row r="44" spans="1:17" ht="19.5" customHeight="1" x14ac:dyDescent="0.2">
      <c r="A44" s="138" t="s">
        <v>64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40"/>
    </row>
    <row r="45" spans="1:17" ht="24.75" customHeight="1" x14ac:dyDescent="0.2">
      <c r="A45" s="141" t="s">
        <v>33</v>
      </c>
      <c r="B45" s="141"/>
      <c r="C45" s="141"/>
      <c r="D45" s="141"/>
      <c r="E45" s="141"/>
      <c r="F45" s="141"/>
      <c r="G45" s="110"/>
      <c r="H45" s="81"/>
      <c r="I45" s="81"/>
      <c r="J45" s="142" t="s">
        <v>34</v>
      </c>
      <c r="K45" s="143"/>
      <c r="L45" s="143"/>
      <c r="M45" s="143"/>
      <c r="N45" s="143"/>
      <c r="O45" s="143"/>
      <c r="P45" s="144"/>
      <c r="Q45" s="82"/>
    </row>
    <row r="46" spans="1:17" ht="24.75" customHeight="1" x14ac:dyDescent="0.2">
      <c r="A46" s="119" t="s">
        <v>35</v>
      </c>
      <c r="B46" s="119"/>
      <c r="C46" s="119"/>
      <c r="D46" s="119"/>
      <c r="E46" s="119"/>
      <c r="F46" s="119"/>
      <c r="G46" s="110"/>
      <c r="H46" s="81"/>
      <c r="I46" s="81"/>
      <c r="J46" s="120" t="s">
        <v>36</v>
      </c>
      <c r="K46" s="121"/>
      <c r="L46" s="121"/>
      <c r="M46" s="121"/>
      <c r="N46" s="121"/>
      <c r="O46" s="121"/>
      <c r="P46" s="122"/>
      <c r="Q46" s="110"/>
    </row>
    <row r="47" spans="1:17" ht="24.75" customHeight="1" x14ac:dyDescent="0.2">
      <c r="A47" s="119" t="s">
        <v>37</v>
      </c>
      <c r="B47" s="119"/>
      <c r="C47" s="119"/>
      <c r="D47" s="119"/>
      <c r="E47" s="119"/>
      <c r="F47" s="119"/>
      <c r="G47" s="110"/>
      <c r="H47" s="81"/>
      <c r="I47" s="81"/>
      <c r="J47" s="145" t="s">
        <v>38</v>
      </c>
      <c r="K47" s="146"/>
      <c r="L47" s="146"/>
      <c r="M47" s="146"/>
      <c r="N47" s="146"/>
      <c r="O47" s="146"/>
      <c r="P47" s="147"/>
      <c r="Q47" s="110"/>
    </row>
    <row r="48" spans="1:17" ht="24.75" customHeight="1" x14ac:dyDescent="0.2">
      <c r="A48" s="119" t="s">
        <v>39</v>
      </c>
      <c r="B48" s="119"/>
      <c r="C48" s="119"/>
      <c r="D48" s="119"/>
      <c r="E48" s="119"/>
      <c r="F48" s="119"/>
      <c r="G48" s="110"/>
      <c r="H48" s="81"/>
      <c r="I48" s="81"/>
      <c r="J48" s="120" t="s">
        <v>40</v>
      </c>
      <c r="K48" s="121"/>
      <c r="L48" s="121"/>
      <c r="M48" s="121"/>
      <c r="N48" s="121"/>
      <c r="O48" s="121"/>
      <c r="P48" s="122"/>
      <c r="Q48" s="110"/>
    </row>
    <row r="49" spans="1:17" ht="24.75" customHeight="1" x14ac:dyDescent="0.2">
      <c r="A49" s="119" t="s">
        <v>41</v>
      </c>
      <c r="B49" s="119"/>
      <c r="C49" s="119"/>
      <c r="D49" s="119"/>
      <c r="E49" s="119"/>
      <c r="F49" s="119"/>
      <c r="G49" s="110"/>
      <c r="H49" s="81"/>
      <c r="I49" s="81"/>
      <c r="J49" s="120" t="s">
        <v>42</v>
      </c>
      <c r="K49" s="121"/>
      <c r="L49" s="121"/>
      <c r="M49" s="121"/>
      <c r="N49" s="121"/>
      <c r="O49" s="121"/>
      <c r="P49" s="122"/>
      <c r="Q49" s="110"/>
    </row>
    <row r="50" spans="1:17" ht="24.75" customHeight="1" x14ac:dyDescent="0.2">
      <c r="A50" s="119" t="s">
        <v>43</v>
      </c>
      <c r="B50" s="119"/>
      <c r="C50" s="119"/>
      <c r="D50" s="119"/>
      <c r="E50" s="119"/>
      <c r="F50" s="119"/>
      <c r="G50" s="110"/>
      <c r="H50" s="81"/>
      <c r="I50" s="81"/>
      <c r="J50" s="119" t="s">
        <v>44</v>
      </c>
      <c r="K50" s="119"/>
      <c r="L50" s="119"/>
      <c r="M50" s="119"/>
      <c r="N50" s="119"/>
      <c r="O50" s="119"/>
      <c r="P50" s="119"/>
      <c r="Q50" s="110"/>
    </row>
    <row r="51" spans="1:17" ht="24.75" customHeight="1" x14ac:dyDescent="0.2">
      <c r="A51" s="119" t="s">
        <v>45</v>
      </c>
      <c r="B51" s="119"/>
      <c r="C51" s="119"/>
      <c r="D51" s="119"/>
      <c r="E51" s="119"/>
      <c r="F51" s="119"/>
      <c r="G51" s="110"/>
      <c r="H51" s="81"/>
      <c r="I51" s="81"/>
      <c r="J51" s="120" t="s">
        <v>46</v>
      </c>
      <c r="K51" s="121"/>
      <c r="L51" s="121"/>
      <c r="M51" s="121"/>
      <c r="N51" s="121"/>
      <c r="O51" s="121"/>
      <c r="P51" s="122"/>
      <c r="Q51" s="110"/>
    </row>
    <row r="52" spans="1:17" ht="24.75" customHeight="1" x14ac:dyDescent="0.2">
      <c r="A52" s="120" t="s">
        <v>47</v>
      </c>
      <c r="B52" s="121"/>
      <c r="C52" s="121"/>
      <c r="D52" s="121"/>
      <c r="E52" s="121"/>
      <c r="F52" s="121"/>
      <c r="G52" s="110"/>
      <c r="H52" s="83"/>
      <c r="I52" s="81"/>
      <c r="J52" s="123" t="s">
        <v>48</v>
      </c>
      <c r="K52" s="124"/>
      <c r="L52" s="124"/>
      <c r="M52" s="124"/>
      <c r="N52" s="124"/>
      <c r="O52" s="124"/>
      <c r="P52" s="125"/>
      <c r="Q52" s="84">
        <f>SUM(G45:G52,Q45:Q51)</f>
        <v>0</v>
      </c>
    </row>
    <row r="53" spans="1:17" ht="19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7" ht="13.5" customHeight="1" x14ac:dyDescent="0.2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1"/>
    </row>
    <row r="55" spans="1:17" ht="13.5" customHeight="1" x14ac:dyDescent="0.2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1"/>
    </row>
    <row r="56" spans="1:17" ht="11.25" customHeight="1" x14ac:dyDescent="0.2">
      <c r="A56" s="70"/>
      <c r="B56" s="70"/>
      <c r="C56" s="70"/>
      <c r="D56" s="70"/>
      <c r="E56" s="70"/>
      <c r="F56" s="70"/>
      <c r="G56" s="70"/>
      <c r="H56" s="70"/>
      <c r="I56" s="70"/>
      <c r="J56" s="85"/>
      <c r="K56" s="70"/>
      <c r="L56" s="70"/>
      <c r="M56" s="70"/>
      <c r="N56" s="70"/>
      <c r="O56" s="70"/>
      <c r="P56" s="70"/>
      <c r="Q56" s="70"/>
    </row>
    <row r="57" spans="1:17" customFormat="1" ht="13.5" customHeight="1" x14ac:dyDescent="0.2">
      <c r="A57" s="126" t="s">
        <v>49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8"/>
    </row>
    <row r="58" spans="1:17" customFormat="1" ht="18.75" customHeight="1" x14ac:dyDescent="0.2">
      <c r="A58" s="86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8"/>
    </row>
    <row r="59" spans="1:17" customFormat="1" ht="16.5" customHeight="1" x14ac:dyDescent="0.2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</row>
    <row r="60" spans="1:17" customFormat="1" ht="16.5" customHeight="1" x14ac:dyDescent="0.2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</row>
    <row r="61" spans="1:17" customFormat="1" ht="16.5" customHeight="1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</row>
    <row r="62" spans="1:17" ht="18" customHeight="1" x14ac:dyDescent="0.2">
      <c r="A62" s="90" t="s">
        <v>50</v>
      </c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71"/>
      <c r="M62" s="71"/>
      <c r="N62" s="71"/>
      <c r="O62" s="71"/>
      <c r="P62" s="71"/>
      <c r="Q62" s="71"/>
    </row>
    <row r="63" spans="1:17" ht="18" customHeight="1" x14ac:dyDescent="0.2">
      <c r="A63" s="129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1"/>
    </row>
    <row r="64" spans="1:17" ht="18" customHeight="1" x14ac:dyDescent="0.2">
      <c r="A64" s="132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4"/>
    </row>
    <row r="65" spans="1:17" ht="18" customHeight="1" x14ac:dyDescent="0.2">
      <c r="A65" s="132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4"/>
    </row>
    <row r="66" spans="1:17" ht="18" customHeight="1" x14ac:dyDescent="0.2">
      <c r="A66" s="135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7"/>
    </row>
    <row r="67" spans="1:17" ht="13.5" customHeight="1" x14ac:dyDescent="0.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</row>
    <row r="68" spans="1:17" ht="13.5" customHeight="1" x14ac:dyDescent="0.2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</row>
    <row r="69" spans="1:17" s="7" customFormat="1" ht="14.25" customHeight="1" x14ac:dyDescent="0.2">
      <c r="A69" s="116" t="s">
        <v>51</v>
      </c>
      <c r="B69" s="116"/>
      <c r="C69" s="117"/>
      <c r="D69" s="117"/>
      <c r="E69" s="117"/>
      <c r="F69" s="117"/>
      <c r="G69" s="117"/>
      <c r="H69" s="92"/>
      <c r="I69" s="92"/>
      <c r="J69" s="92"/>
      <c r="K69" s="60"/>
      <c r="L69" s="67" t="s">
        <v>52</v>
      </c>
      <c r="M69" s="117"/>
      <c r="N69" s="117"/>
      <c r="O69" s="117"/>
      <c r="P69" s="117"/>
      <c r="Q69" s="117"/>
    </row>
    <row r="70" spans="1:17" s="7" customFormat="1" ht="20.25" customHeight="1" x14ac:dyDescent="0.2">
      <c r="A70" s="93"/>
      <c r="B70" s="93"/>
      <c r="C70" s="66"/>
      <c r="D70" s="66"/>
      <c r="E70" s="93"/>
      <c r="F70" s="93"/>
      <c r="G70" s="93"/>
      <c r="H70" s="92"/>
      <c r="I70" s="92"/>
      <c r="J70" s="92"/>
      <c r="K70" s="94"/>
      <c r="L70" s="60"/>
      <c r="M70" s="60"/>
      <c r="N70" s="60"/>
      <c r="O70" s="60"/>
      <c r="P70" s="60"/>
      <c r="Q70" s="60"/>
    </row>
    <row r="71" spans="1:17" s="7" customFormat="1" ht="32.25" customHeight="1" x14ac:dyDescent="0.2">
      <c r="A71" s="116" t="s">
        <v>53</v>
      </c>
      <c r="B71" s="116"/>
      <c r="C71" s="118"/>
      <c r="D71" s="118"/>
      <c r="E71" s="118"/>
      <c r="F71" s="118"/>
      <c r="G71" s="118"/>
      <c r="H71" s="92"/>
      <c r="I71" s="92"/>
      <c r="J71" s="116" t="s">
        <v>54</v>
      </c>
      <c r="K71" s="116"/>
      <c r="L71" s="116"/>
      <c r="M71" s="118"/>
      <c r="N71" s="118"/>
      <c r="O71" s="118"/>
      <c r="P71" s="118"/>
      <c r="Q71" s="118"/>
    </row>
    <row r="72" spans="1:17" s="7" customFormat="1" ht="21.75" customHeight="1" x14ac:dyDescent="0.2">
      <c r="A72" s="95"/>
      <c r="B72" s="96" t="s">
        <v>55</v>
      </c>
      <c r="C72" s="112"/>
      <c r="D72" s="112"/>
      <c r="E72" s="112"/>
      <c r="F72" s="112"/>
      <c r="G72" s="112"/>
      <c r="H72" s="95"/>
      <c r="I72" s="95"/>
      <c r="J72" s="97"/>
      <c r="K72" s="97"/>
      <c r="L72" s="96" t="s">
        <v>55</v>
      </c>
      <c r="M72" s="98"/>
      <c r="N72" s="99"/>
      <c r="O72" s="99"/>
      <c r="P72" s="99"/>
      <c r="Q72" s="99"/>
    </row>
    <row r="73" spans="1:17" s="7" customFormat="1" ht="21" customHeight="1" x14ac:dyDescent="0.2">
      <c r="A73" s="100"/>
      <c r="B73" s="100"/>
      <c r="C73" s="101"/>
      <c r="D73" s="101"/>
      <c r="E73" s="100"/>
      <c r="F73" s="100"/>
      <c r="G73" s="100"/>
      <c r="H73" s="102"/>
      <c r="I73" s="102"/>
      <c r="J73" s="102"/>
      <c r="K73" s="103"/>
      <c r="L73" s="95"/>
      <c r="M73" s="95"/>
      <c r="N73" s="95"/>
      <c r="O73" s="95"/>
      <c r="P73" s="95"/>
      <c r="Q73" s="95"/>
    </row>
    <row r="74" spans="1:17" s="7" customFormat="1" ht="21" customHeight="1" x14ac:dyDescent="0.2">
      <c r="A74" s="95"/>
      <c r="B74" s="113" t="s">
        <v>57</v>
      </c>
      <c r="C74" s="113"/>
      <c r="D74" s="114"/>
      <c r="E74" s="114"/>
      <c r="F74" s="114"/>
      <c r="G74" s="114"/>
      <c r="H74" s="102"/>
      <c r="I74" s="102"/>
      <c r="J74" s="102"/>
      <c r="K74" s="102"/>
      <c r="L74" s="102"/>
      <c r="M74" s="111" t="s">
        <v>58</v>
      </c>
      <c r="N74" s="95"/>
      <c r="O74" s="95"/>
      <c r="P74" s="95"/>
      <c r="Q74" s="95"/>
    </row>
    <row r="75" spans="1:17" x14ac:dyDescent="0.2">
      <c r="A75" s="100"/>
      <c r="B75" s="100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6"/>
      <c r="P75" s="106"/>
      <c r="Q75" s="107"/>
    </row>
  </sheetData>
  <sheetProtection algorithmName="SHA-512" hashValue="MZwBHWD32RNNUVKzY05gyhHlO2wlud0jmcwtVAGLLXUKLkkCXesPxCv7X9yDc6Z0NVSKnQvxkWzAWPnN75u4gA==" saltValue="7c5LXry7rJx8yc9OGUBT1A==" spinCount="100000" sheet="1" formatCells="0" formatColumns="0" selectLockedCells="1"/>
  <protectedRanges>
    <protectedRange sqref="F41:F42" name="Rango1_1"/>
    <protectedRange sqref="C9" name="Rango1"/>
    <protectedRange sqref="M21:M22" name="Rango1_3_1"/>
    <protectedRange sqref="O17" name="Rango1_2_1"/>
  </protectedRanges>
  <mergeCells count="145">
    <mergeCell ref="C72:G72"/>
    <mergeCell ref="B74:C74"/>
    <mergeCell ref="D74:G74"/>
    <mergeCell ref="A69:B69"/>
    <mergeCell ref="C69:G69"/>
    <mergeCell ref="M69:Q69"/>
    <mergeCell ref="A71:B71"/>
    <mergeCell ref="C71:G71"/>
    <mergeCell ref="J71:L71"/>
    <mergeCell ref="M71:Q71"/>
    <mergeCell ref="A51:F51"/>
    <mergeCell ref="J51:P51"/>
    <mergeCell ref="A52:F52"/>
    <mergeCell ref="J52:P52"/>
    <mergeCell ref="A57:Q57"/>
    <mergeCell ref="A63:Q66"/>
    <mergeCell ref="A48:F48"/>
    <mergeCell ref="J48:P48"/>
    <mergeCell ref="A49:F49"/>
    <mergeCell ref="J49:P49"/>
    <mergeCell ref="A50:F50"/>
    <mergeCell ref="J50:P50"/>
    <mergeCell ref="A44:Q44"/>
    <mergeCell ref="A45:F45"/>
    <mergeCell ref="J45:P45"/>
    <mergeCell ref="A46:F46"/>
    <mergeCell ref="J46:P46"/>
    <mergeCell ref="A47:F47"/>
    <mergeCell ref="J47:P47"/>
    <mergeCell ref="A41:B41"/>
    <mergeCell ref="C41:E41"/>
    <mergeCell ref="F41:G41"/>
    <mergeCell ref="J41:N41"/>
    <mergeCell ref="O41:Q41"/>
    <mergeCell ref="A42:B42"/>
    <mergeCell ref="C42:E42"/>
    <mergeCell ref="F42:G42"/>
    <mergeCell ref="J42:N42"/>
    <mergeCell ref="O42:Q42"/>
    <mergeCell ref="A39:G39"/>
    <mergeCell ref="J39:N39"/>
    <mergeCell ref="O39:Q39"/>
    <mergeCell ref="A40:B40"/>
    <mergeCell ref="C40:E40"/>
    <mergeCell ref="F40:G40"/>
    <mergeCell ref="J40:N40"/>
    <mergeCell ref="O40:Q40"/>
    <mergeCell ref="A35:B35"/>
    <mergeCell ref="C35:E35"/>
    <mergeCell ref="F35:I35"/>
    <mergeCell ref="J35:L35"/>
    <mergeCell ref="M35:O35"/>
    <mergeCell ref="P35:Q35"/>
    <mergeCell ref="A32:O32"/>
    <mergeCell ref="P32:Q34"/>
    <mergeCell ref="A33:E33"/>
    <mergeCell ref="F33:O33"/>
    <mergeCell ref="A34:B34"/>
    <mergeCell ref="C34:E34"/>
    <mergeCell ref="F34:I34"/>
    <mergeCell ref="J34:L34"/>
    <mergeCell ref="M34:O34"/>
    <mergeCell ref="P29:Q29"/>
    <mergeCell ref="A30:C30"/>
    <mergeCell ref="D30:F30"/>
    <mergeCell ref="G30:H30"/>
    <mergeCell ref="I30:K30"/>
    <mergeCell ref="L30:M30"/>
    <mergeCell ref="N30:O30"/>
    <mergeCell ref="P30:Q30"/>
    <mergeCell ref="A29:C29"/>
    <mergeCell ref="D29:F29"/>
    <mergeCell ref="G29:H29"/>
    <mergeCell ref="I29:K29"/>
    <mergeCell ref="L29:M29"/>
    <mergeCell ref="N29:O29"/>
    <mergeCell ref="A26:O26"/>
    <mergeCell ref="P26:Q28"/>
    <mergeCell ref="A27:C28"/>
    <mergeCell ref="D27:H27"/>
    <mergeCell ref="I27:O27"/>
    <mergeCell ref="D28:F28"/>
    <mergeCell ref="G28:H28"/>
    <mergeCell ref="I28:K28"/>
    <mergeCell ref="L28:M28"/>
    <mergeCell ref="N28:O28"/>
    <mergeCell ref="B23:F23"/>
    <mergeCell ref="G23:H23"/>
    <mergeCell ref="I23:J23"/>
    <mergeCell ref="K23:L23"/>
    <mergeCell ref="M23:O23"/>
    <mergeCell ref="A25:Q25"/>
    <mergeCell ref="B21:F21"/>
    <mergeCell ref="G21:H21"/>
    <mergeCell ref="I21:J21"/>
    <mergeCell ref="K21:L21"/>
    <mergeCell ref="M21:O21"/>
    <mergeCell ref="B22:F22"/>
    <mergeCell ref="G22:H22"/>
    <mergeCell ref="I22:J22"/>
    <mergeCell ref="K22:L22"/>
    <mergeCell ref="M22:O22"/>
    <mergeCell ref="B19:O19"/>
    <mergeCell ref="B20:F20"/>
    <mergeCell ref="G20:H20"/>
    <mergeCell ref="I20:J20"/>
    <mergeCell ref="K20:L20"/>
    <mergeCell ref="M20:O20"/>
    <mergeCell ref="B16:F16"/>
    <mergeCell ref="G16:H16"/>
    <mergeCell ref="I16:J16"/>
    <mergeCell ref="K16:L16"/>
    <mergeCell ref="M16:O16"/>
    <mergeCell ref="B17:F17"/>
    <mergeCell ref="G17:H17"/>
    <mergeCell ref="I17:J17"/>
    <mergeCell ref="K17:L17"/>
    <mergeCell ref="M17:O17"/>
    <mergeCell ref="A14:B14"/>
    <mergeCell ref="C14:E14"/>
    <mergeCell ref="F14:H14"/>
    <mergeCell ref="I14:K14"/>
    <mergeCell ref="L14:N14"/>
    <mergeCell ref="O14:Q14"/>
    <mergeCell ref="A12:B13"/>
    <mergeCell ref="C12:Q12"/>
    <mergeCell ref="C13:E13"/>
    <mergeCell ref="F13:H13"/>
    <mergeCell ref="I13:K13"/>
    <mergeCell ref="L13:N13"/>
    <mergeCell ref="O13:Q13"/>
    <mergeCell ref="B6:G6"/>
    <mergeCell ref="H6:I6"/>
    <mergeCell ref="J6:M6"/>
    <mergeCell ref="N6:O6"/>
    <mergeCell ref="P6:Q6"/>
    <mergeCell ref="B9:G9"/>
    <mergeCell ref="H9:I9"/>
    <mergeCell ref="J9:P9"/>
    <mergeCell ref="A1:D1"/>
    <mergeCell ref="K1:Q1"/>
    <mergeCell ref="A2:D2"/>
    <mergeCell ref="K2:Q2"/>
    <mergeCell ref="K3:Q3"/>
    <mergeCell ref="A4:Q4"/>
  </mergeCells>
  <conditionalFormatting sqref="O14:Q14">
    <cfRule type="cellIs" dxfId="77" priority="13" operator="lessThan">
      <formula>0</formula>
    </cfRule>
  </conditionalFormatting>
  <conditionalFormatting sqref="C14:E14">
    <cfRule type="cellIs" dxfId="76" priority="11" operator="lessThan">
      <formula>$G$23</formula>
    </cfRule>
    <cfRule type="cellIs" dxfId="75" priority="12" operator="lessThan">
      <formula>0</formula>
    </cfRule>
  </conditionalFormatting>
  <conditionalFormatting sqref="M21:O21">
    <cfRule type="cellIs" dxfId="74" priority="10" stopIfTrue="1" operator="lessThan">
      <formula>0</formula>
    </cfRule>
  </conditionalFormatting>
  <conditionalFormatting sqref="M22:O22">
    <cfRule type="cellIs" dxfId="73" priority="9" operator="lessThan">
      <formula>0</formula>
    </cfRule>
  </conditionalFormatting>
  <conditionalFormatting sqref="M23:O23">
    <cfRule type="cellIs" dxfId="72" priority="4" operator="greaterThan">
      <formula>$O$14</formula>
    </cfRule>
    <cfRule type="cellIs" dxfId="71" priority="8" operator="lessThan">
      <formula>0</formula>
    </cfRule>
  </conditionalFormatting>
  <conditionalFormatting sqref="G21:H21">
    <cfRule type="cellIs" dxfId="70" priority="7" operator="lessThan">
      <formula>0</formula>
    </cfRule>
  </conditionalFormatting>
  <conditionalFormatting sqref="G22:H22">
    <cfRule type="cellIs" dxfId="69" priority="6" operator="lessThan">
      <formula>0</formula>
    </cfRule>
  </conditionalFormatting>
  <conditionalFormatting sqref="G23:H23">
    <cfRule type="cellIs" dxfId="68" priority="3" operator="greaterThan">
      <formula>$C$14</formula>
    </cfRule>
    <cfRule type="cellIs" dxfId="67" priority="5" operator="lessThan">
      <formula>0</formula>
    </cfRule>
  </conditionalFormatting>
  <conditionalFormatting sqref="G17:H17">
    <cfRule type="cellIs" dxfId="66" priority="2" operator="lessThan">
      <formula>0</formula>
    </cfRule>
  </conditionalFormatting>
  <conditionalFormatting sqref="M17:O17">
    <cfRule type="cellIs" dxfId="65" priority="1" operator="lessThan">
      <formula>0</formula>
    </cfRule>
  </conditionalFormatting>
  <dataValidations count="3">
    <dataValidation operator="greaterThanOrEqual" allowBlank="1" error="El año introducido debe ser Mayor o Igual al 2008." sqref="P6:Q6"/>
    <dataValidation showDropDown="1" error="Debe Seleccionar un Mes de la Lista." prompt="Seleccione un Mes de la lista" sqref="J6:M6"/>
    <dataValidation type="whole" operator="greaterThanOrEqual" allowBlank="1" showInputMessage="1" showErrorMessage="1" error="Los datos introducidos no son los correctos, Favor Verifique." sqref="I21:O23 F41:F42 G45:G52 Q45:Q52 C14:Q14 A35:C35 P35:Q35 J35 F35 N29:N30 D29:D30 G29:G30 P29:Q30 G17 G21:G23 I17:L17 C41:C42 O40:O42">
      <formula1>0</formula1>
    </dataValidation>
  </dataValidations>
  <printOptions horizontalCentered="1"/>
  <pageMargins left="0.16" right="0.13" top="0.39" bottom="0" header="0.15748031496062992" footer="0.15748031496062992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1</xdr:col>
                    <xdr:colOff>466725</xdr:colOff>
                    <xdr:row>71</xdr:row>
                    <xdr:rowOff>47625</xdr:rowOff>
                  </from>
                  <to>
                    <xdr:col>3</xdr:col>
                    <xdr:colOff>247650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3</xdr:col>
                    <xdr:colOff>342900</xdr:colOff>
                    <xdr:row>71</xdr:row>
                    <xdr:rowOff>47625</xdr:rowOff>
                  </from>
                  <to>
                    <xdr:col>6</xdr:col>
                    <xdr:colOff>123825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71</xdr:row>
                    <xdr:rowOff>47625</xdr:rowOff>
                  </from>
                  <to>
                    <xdr:col>7</xdr:col>
                    <xdr:colOff>114300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11</xdr:col>
                    <xdr:colOff>381000</xdr:colOff>
                    <xdr:row>71</xdr:row>
                    <xdr:rowOff>47625</xdr:rowOff>
                  </from>
                  <to>
                    <xdr:col>13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defaultSize="0" autoFill="0" autoLine="0" autoPict="0">
                <anchor moveWithCells="1">
                  <from>
                    <xdr:col>13</xdr:col>
                    <xdr:colOff>276225</xdr:colOff>
                    <xdr:row>71</xdr:row>
                    <xdr:rowOff>47625</xdr:rowOff>
                  </from>
                  <to>
                    <xdr:col>15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defaultSize="0" autoFill="0" autoLine="0" autoPict="0">
                <anchor moveWithCells="1">
                  <from>
                    <xdr:col>15</xdr:col>
                    <xdr:colOff>190500</xdr:colOff>
                    <xdr:row>71</xdr:row>
                    <xdr:rowOff>47625</xdr:rowOff>
                  </from>
                  <to>
                    <xdr:col>16</xdr:col>
                    <xdr:colOff>533400</xdr:colOff>
                    <xdr:row>71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5"/>
  <sheetViews>
    <sheetView zoomScale="110" zoomScaleNormal="110" workbookViewId="0">
      <selection activeCell="F14" sqref="F14:H14"/>
    </sheetView>
  </sheetViews>
  <sheetFormatPr baseColWidth="10" defaultColWidth="12" defaultRowHeight="12.75" x14ac:dyDescent="0.2"/>
  <cols>
    <col min="1" max="1" width="11.5" style="16" customWidth="1"/>
    <col min="2" max="2" width="10" style="16" customWidth="1"/>
    <col min="3" max="3" width="5.83203125" style="16" customWidth="1"/>
    <col min="4" max="4" width="6" style="16" customWidth="1"/>
    <col min="5" max="5" width="4.83203125" style="16" customWidth="1"/>
    <col min="6" max="6" width="4.6640625" style="16" customWidth="1"/>
    <col min="7" max="7" width="11.1640625" style="16" customWidth="1"/>
    <col min="8" max="8" width="2.5" style="16" customWidth="1"/>
    <col min="9" max="9" width="5.1640625" style="16" customWidth="1"/>
    <col min="10" max="10" width="6.1640625" style="16" customWidth="1"/>
    <col min="11" max="11" width="5.5" style="16" customWidth="1"/>
    <col min="12" max="12" width="7.1640625" style="16" customWidth="1"/>
    <col min="13" max="13" width="7" style="16" customWidth="1"/>
    <col min="14" max="15" width="6" style="16" customWidth="1"/>
    <col min="16" max="16" width="5.83203125" style="16" customWidth="1"/>
    <col min="17" max="17" width="10.1640625" style="16" customWidth="1"/>
    <col min="18" max="16384" width="12" style="16"/>
  </cols>
  <sheetData>
    <row r="1" spans="1:17" s="2" customFormat="1" ht="12.75" customHeight="1" x14ac:dyDescent="0.15">
      <c r="A1" s="238"/>
      <c r="B1" s="238"/>
      <c r="C1" s="238"/>
      <c r="D1" s="238"/>
      <c r="E1" s="109"/>
      <c r="F1" s="56"/>
      <c r="G1" s="56"/>
      <c r="H1" s="56"/>
      <c r="I1" s="56"/>
      <c r="J1" s="56"/>
      <c r="K1" s="238"/>
      <c r="L1" s="238"/>
      <c r="M1" s="238"/>
      <c r="N1" s="238"/>
      <c r="O1" s="238"/>
      <c r="P1" s="238"/>
      <c r="Q1" s="238"/>
    </row>
    <row r="2" spans="1:17" s="2" customFormat="1" ht="12.75" customHeight="1" x14ac:dyDescent="0.15">
      <c r="A2" s="238"/>
      <c r="B2" s="238"/>
      <c r="C2" s="238"/>
      <c r="D2" s="238"/>
      <c r="E2" s="109"/>
      <c r="F2" s="56"/>
      <c r="G2" s="56"/>
      <c r="H2" s="56"/>
      <c r="I2" s="56"/>
      <c r="J2" s="56"/>
      <c r="K2" s="238"/>
      <c r="L2" s="238"/>
      <c r="M2" s="238"/>
      <c r="N2" s="238"/>
      <c r="O2" s="238"/>
      <c r="P2" s="238"/>
      <c r="Q2" s="238"/>
    </row>
    <row r="3" spans="1:17" s="2" customFormat="1" ht="19.5" customHeight="1" x14ac:dyDescent="0.15">
      <c r="A3" s="109"/>
      <c r="B3" s="109"/>
      <c r="C3" s="109"/>
      <c r="D3" s="109"/>
      <c r="E3" s="109"/>
      <c r="F3" s="56"/>
      <c r="G3" s="56"/>
      <c r="H3" s="56"/>
      <c r="I3" s="56"/>
      <c r="J3" s="56"/>
      <c r="K3" s="238"/>
      <c r="L3" s="238"/>
      <c r="M3" s="238"/>
      <c r="N3" s="238"/>
      <c r="O3" s="238"/>
      <c r="P3" s="238"/>
      <c r="Q3" s="238"/>
    </row>
    <row r="4" spans="1:17" s="3" customFormat="1" ht="36" customHeight="1" x14ac:dyDescent="0.2">
      <c r="A4" s="239" t="s">
        <v>0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</row>
    <row r="5" spans="1:17" s="3" customFormat="1" ht="36" customHeight="1" x14ac:dyDescent="0.2">
      <c r="A5" s="325" t="s">
        <v>1</v>
      </c>
      <c r="B5" s="325"/>
      <c r="C5" s="326"/>
      <c r="D5" s="326"/>
      <c r="E5" s="326"/>
      <c r="F5" s="326"/>
      <c r="G5" s="326"/>
      <c r="H5" s="326"/>
      <c r="I5" s="326"/>
      <c r="J5" s="326"/>
      <c r="K5" s="325" t="s">
        <v>2</v>
      </c>
      <c r="L5" s="326"/>
      <c r="M5" s="326"/>
      <c r="N5" s="326"/>
      <c r="O5" s="326"/>
      <c r="P5" s="326"/>
      <c r="Q5" s="326"/>
    </row>
    <row r="6" spans="1:17" s="7" customFormat="1" ht="21" customHeight="1" x14ac:dyDescent="0.3">
      <c r="A6" s="327" t="s">
        <v>3</v>
      </c>
      <c r="B6" s="328">
        <f>JULIO!$B$6</f>
        <v>0</v>
      </c>
      <c r="C6" s="328"/>
      <c r="D6" s="328"/>
      <c r="E6" s="328"/>
      <c r="F6" s="328"/>
      <c r="G6" s="328"/>
      <c r="H6" s="329" t="s">
        <v>4</v>
      </c>
      <c r="I6" s="329"/>
      <c r="J6" s="236" t="s">
        <v>98</v>
      </c>
      <c r="K6" s="236"/>
      <c r="L6" s="236"/>
      <c r="M6" s="236"/>
      <c r="N6" s="113" t="s">
        <v>6</v>
      </c>
      <c r="O6" s="329"/>
      <c r="P6" s="330">
        <f>JULIO!$P$6</f>
        <v>0</v>
      </c>
      <c r="Q6" s="330"/>
    </row>
    <row r="7" spans="1:17" s="7" customFormat="1" ht="4.5" customHeight="1" x14ac:dyDescent="0.2">
      <c r="A7" s="331"/>
      <c r="B7" s="331"/>
      <c r="C7" s="331"/>
      <c r="D7" s="331"/>
      <c r="E7" s="95"/>
      <c r="F7" s="332"/>
      <c r="G7" s="332"/>
      <c r="H7" s="111"/>
      <c r="I7" s="111"/>
      <c r="J7" s="331"/>
      <c r="K7" s="95"/>
      <c r="L7" s="331"/>
      <c r="M7" s="331"/>
      <c r="N7" s="331"/>
      <c r="O7" s="95"/>
      <c r="P7" s="95"/>
      <c r="Q7" s="95"/>
    </row>
    <row r="8" spans="1:17" s="7" customFormat="1" ht="9.75" customHeight="1" x14ac:dyDescent="0.2">
      <c r="A8" s="331"/>
      <c r="B8" s="331"/>
      <c r="C8" s="331"/>
      <c r="D8" s="331"/>
      <c r="E8" s="95"/>
      <c r="F8" s="95"/>
      <c r="G8" s="95"/>
      <c r="H8" s="95"/>
      <c r="I8" s="95"/>
      <c r="J8" s="331"/>
      <c r="K8" s="95"/>
      <c r="L8" s="331"/>
      <c r="M8" s="331"/>
      <c r="N8" s="331"/>
      <c r="O8" s="98"/>
      <c r="P8" s="98"/>
      <c r="Q8" s="95"/>
    </row>
    <row r="9" spans="1:17" s="7" customFormat="1" ht="16.5" customHeight="1" x14ac:dyDescent="0.25">
      <c r="A9" s="333" t="s">
        <v>7</v>
      </c>
      <c r="B9" s="328">
        <f>JULIO!$B$9</f>
        <v>0</v>
      </c>
      <c r="C9" s="328"/>
      <c r="D9" s="328"/>
      <c r="E9" s="328"/>
      <c r="F9" s="328"/>
      <c r="G9" s="328"/>
      <c r="H9" s="329" t="s">
        <v>8</v>
      </c>
      <c r="I9" s="329"/>
      <c r="J9" s="328">
        <f>JULIO!$J$9</f>
        <v>0</v>
      </c>
      <c r="K9" s="328"/>
      <c r="L9" s="328"/>
      <c r="M9" s="328"/>
      <c r="N9" s="328"/>
      <c r="O9" s="328"/>
      <c r="P9" s="328"/>
      <c r="Q9" s="334"/>
    </row>
    <row r="10" spans="1:17" s="7" customFormat="1" ht="12.75" customHeight="1" x14ac:dyDescent="0.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5"/>
      <c r="M10" s="65"/>
      <c r="N10" s="66"/>
      <c r="O10" s="64"/>
      <c r="P10" s="60"/>
      <c r="Q10" s="64"/>
    </row>
    <row r="11" spans="1:17" s="7" customFormat="1" ht="12" customHeight="1" x14ac:dyDescent="0.2">
      <c r="A11" s="61"/>
      <c r="B11" s="61"/>
      <c r="C11" s="109"/>
      <c r="D11" s="109"/>
      <c r="E11" s="109"/>
      <c r="F11" s="109"/>
      <c r="G11" s="60"/>
      <c r="H11" s="61"/>
      <c r="I11" s="61"/>
      <c r="J11" s="60"/>
      <c r="K11" s="108"/>
      <c r="L11" s="109"/>
      <c r="M11" s="109"/>
      <c r="N11" s="109"/>
      <c r="O11" s="109"/>
      <c r="P11" s="109"/>
      <c r="Q11" s="60"/>
    </row>
    <row r="12" spans="1:17" x14ac:dyDescent="0.2">
      <c r="A12" s="227" t="s">
        <v>9</v>
      </c>
      <c r="B12" s="228"/>
      <c r="C12" s="231" t="s">
        <v>60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3"/>
      <c r="P12" s="233"/>
      <c r="Q12" s="234"/>
    </row>
    <row r="13" spans="1:17" s="17" customFormat="1" ht="24" customHeight="1" x14ac:dyDescent="0.2">
      <c r="A13" s="229"/>
      <c r="B13" s="230"/>
      <c r="C13" s="211" t="s">
        <v>65</v>
      </c>
      <c r="D13" s="212"/>
      <c r="E13" s="213"/>
      <c r="F13" s="211" t="s">
        <v>10</v>
      </c>
      <c r="G13" s="212"/>
      <c r="H13" s="213"/>
      <c r="I13" s="211" t="s">
        <v>11</v>
      </c>
      <c r="J13" s="212"/>
      <c r="K13" s="213"/>
      <c r="L13" s="211" t="s">
        <v>66</v>
      </c>
      <c r="M13" s="212"/>
      <c r="N13" s="213"/>
      <c r="O13" s="211" t="s">
        <v>67</v>
      </c>
      <c r="P13" s="212"/>
      <c r="Q13" s="213"/>
    </row>
    <row r="14" spans="1:17" ht="33.75" customHeight="1" x14ac:dyDescent="0.2">
      <c r="A14" s="215" t="s">
        <v>12</v>
      </c>
      <c r="B14" s="216"/>
      <c r="C14" s="273">
        <f>JULIO!O14</f>
        <v>0</v>
      </c>
      <c r="D14" s="273"/>
      <c r="E14" s="273"/>
      <c r="F14" s="218"/>
      <c r="G14" s="219"/>
      <c r="H14" s="220"/>
      <c r="I14" s="218"/>
      <c r="J14" s="219"/>
      <c r="K14" s="220"/>
      <c r="L14" s="221">
        <f>P29+P30+P35</f>
        <v>0</v>
      </c>
      <c r="M14" s="222"/>
      <c r="N14" s="223"/>
      <c r="O14" s="224">
        <f>C14+F14+I14-L14</f>
        <v>0</v>
      </c>
      <c r="P14" s="225"/>
      <c r="Q14" s="226"/>
    </row>
    <row r="15" spans="1:17" ht="21.75" customHeight="1" x14ac:dyDescent="0.2">
      <c r="A15" s="67"/>
      <c r="B15" s="67"/>
      <c r="C15" s="68"/>
      <c r="D15" s="68"/>
      <c r="E15" s="68"/>
      <c r="F15" s="68"/>
      <c r="G15" s="69"/>
      <c r="H15" s="69"/>
      <c r="I15" s="70"/>
      <c r="J15" s="70"/>
      <c r="K15" s="70"/>
      <c r="L15" s="68"/>
      <c r="M15" s="68"/>
      <c r="N15" s="68"/>
      <c r="O15" s="68"/>
      <c r="P15" s="71"/>
      <c r="Q15" s="70"/>
    </row>
    <row r="16" spans="1:17" ht="21.75" customHeight="1" x14ac:dyDescent="0.2">
      <c r="A16" s="70"/>
      <c r="B16" s="204" t="s">
        <v>12</v>
      </c>
      <c r="C16" s="205"/>
      <c r="D16" s="205"/>
      <c r="E16" s="205"/>
      <c r="F16" s="206"/>
      <c r="G16" s="207" t="s">
        <v>92</v>
      </c>
      <c r="H16" s="208"/>
      <c r="I16" s="209" t="s">
        <v>69</v>
      </c>
      <c r="J16" s="209"/>
      <c r="K16" s="209" t="s">
        <v>88</v>
      </c>
      <c r="L16" s="209"/>
      <c r="M16" s="207" t="s">
        <v>70</v>
      </c>
      <c r="N16" s="208"/>
      <c r="O16" s="210"/>
      <c r="P16" s="71"/>
      <c r="Q16" s="70"/>
    </row>
    <row r="17" spans="1:17" ht="22.5" customHeight="1" x14ac:dyDescent="0.2">
      <c r="A17" s="70"/>
      <c r="B17" s="214" t="s">
        <v>13</v>
      </c>
      <c r="C17" s="214"/>
      <c r="D17" s="214"/>
      <c r="E17" s="214"/>
      <c r="F17" s="214"/>
      <c r="G17" s="335">
        <f>JULIO!M17</f>
        <v>0</v>
      </c>
      <c r="H17" s="336"/>
      <c r="I17" s="198"/>
      <c r="J17" s="199"/>
      <c r="K17" s="198"/>
      <c r="L17" s="199"/>
      <c r="M17" s="201">
        <f>G17+I17-K17</f>
        <v>0</v>
      </c>
      <c r="N17" s="202"/>
      <c r="O17" s="203"/>
      <c r="P17" s="71"/>
      <c r="Q17" s="70"/>
    </row>
    <row r="18" spans="1:17" ht="17.25" customHeight="1" x14ac:dyDescent="0.2">
      <c r="A18" s="72"/>
      <c r="B18" s="72"/>
      <c r="C18" s="73"/>
      <c r="D18" s="73"/>
      <c r="E18" s="73"/>
      <c r="F18" s="74"/>
      <c r="G18" s="74"/>
      <c r="H18" s="74"/>
      <c r="I18" s="74"/>
      <c r="J18" s="73"/>
      <c r="K18" s="73"/>
      <c r="L18" s="73"/>
      <c r="M18" s="73"/>
      <c r="N18" s="73"/>
      <c r="O18" s="73"/>
      <c r="P18" s="73"/>
      <c r="Q18" s="73"/>
    </row>
    <row r="19" spans="1:17" ht="28.5" customHeight="1" x14ac:dyDescent="0.2">
      <c r="A19" s="70"/>
      <c r="B19" s="178" t="s">
        <v>59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70"/>
      <c r="Q19" s="70"/>
    </row>
    <row r="20" spans="1:17" ht="21.75" customHeight="1" x14ac:dyDescent="0.2">
      <c r="A20" s="70"/>
      <c r="B20" s="204" t="s">
        <v>12</v>
      </c>
      <c r="C20" s="205"/>
      <c r="D20" s="205"/>
      <c r="E20" s="205"/>
      <c r="F20" s="206"/>
      <c r="G20" s="207" t="s">
        <v>92</v>
      </c>
      <c r="H20" s="208"/>
      <c r="I20" s="209" t="s">
        <v>69</v>
      </c>
      <c r="J20" s="209"/>
      <c r="K20" s="209" t="s">
        <v>85</v>
      </c>
      <c r="L20" s="209"/>
      <c r="M20" s="211" t="s">
        <v>70</v>
      </c>
      <c r="N20" s="212"/>
      <c r="O20" s="213"/>
      <c r="P20" s="71"/>
      <c r="Q20" s="70"/>
    </row>
    <row r="21" spans="1:17" ht="24.75" customHeight="1" x14ac:dyDescent="0.2">
      <c r="A21" s="70"/>
      <c r="B21" s="119" t="s">
        <v>89</v>
      </c>
      <c r="C21" s="119"/>
      <c r="D21" s="119"/>
      <c r="E21" s="119"/>
      <c r="F21" s="119"/>
      <c r="G21" s="335">
        <f>JULIO!M21</f>
        <v>0</v>
      </c>
      <c r="H21" s="336"/>
      <c r="I21" s="151"/>
      <c r="J21" s="153"/>
      <c r="K21" s="151"/>
      <c r="L21" s="153"/>
      <c r="M21" s="201">
        <f>G21+I21-K21-P29</f>
        <v>0</v>
      </c>
      <c r="N21" s="202"/>
      <c r="O21" s="203"/>
      <c r="P21" s="71"/>
      <c r="Q21" s="70"/>
    </row>
    <row r="22" spans="1:17" ht="24.75" customHeight="1" x14ac:dyDescent="0.2">
      <c r="A22" s="70"/>
      <c r="B22" s="119" t="s">
        <v>90</v>
      </c>
      <c r="C22" s="119"/>
      <c r="D22" s="119"/>
      <c r="E22" s="119"/>
      <c r="F22" s="119"/>
      <c r="G22" s="335">
        <f>JULIO!M22</f>
        <v>0</v>
      </c>
      <c r="H22" s="336"/>
      <c r="I22" s="200"/>
      <c r="J22" s="200"/>
      <c r="K22" s="200"/>
      <c r="L22" s="200"/>
      <c r="M22" s="201">
        <f>G22+I22-K22-P30</f>
        <v>0</v>
      </c>
      <c r="N22" s="202"/>
      <c r="O22" s="203"/>
      <c r="P22" s="71"/>
      <c r="Q22" s="70"/>
    </row>
    <row r="23" spans="1:17" ht="21.75" customHeight="1" x14ac:dyDescent="0.2">
      <c r="A23" s="70"/>
      <c r="B23" s="191" t="s">
        <v>86</v>
      </c>
      <c r="C23" s="191"/>
      <c r="D23" s="191"/>
      <c r="E23" s="191"/>
      <c r="F23" s="191"/>
      <c r="G23" s="192">
        <f>SUM(G21:H22)</f>
        <v>0</v>
      </c>
      <c r="H23" s="193"/>
      <c r="I23" s="194">
        <f>SUM(I21:J22)</f>
        <v>0</v>
      </c>
      <c r="J23" s="194"/>
      <c r="K23" s="194">
        <f>SUM(K21:L22)</f>
        <v>0</v>
      </c>
      <c r="L23" s="194"/>
      <c r="M23" s="195">
        <f>SUM(M21:O22)</f>
        <v>0</v>
      </c>
      <c r="N23" s="196"/>
      <c r="O23" s="197"/>
      <c r="P23" s="71"/>
      <c r="Q23" s="70"/>
    </row>
    <row r="24" spans="1:17" ht="21.75" customHeight="1" x14ac:dyDescent="0.2">
      <c r="A24" s="67"/>
      <c r="B24" s="67"/>
      <c r="C24" s="68"/>
      <c r="D24" s="68"/>
      <c r="E24" s="68"/>
      <c r="F24" s="68"/>
      <c r="G24" s="69"/>
      <c r="H24" s="69"/>
      <c r="I24" s="70"/>
      <c r="J24" s="70"/>
      <c r="K24" s="70"/>
      <c r="L24" s="68"/>
      <c r="M24" s="68"/>
      <c r="N24" s="68"/>
      <c r="O24" s="68"/>
      <c r="P24" s="68"/>
      <c r="Q24" s="68"/>
    </row>
    <row r="25" spans="1:17" ht="23.25" customHeight="1" x14ac:dyDescent="0.2">
      <c r="A25" s="178" t="s">
        <v>79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</row>
    <row r="26" spans="1:17" ht="16.5" customHeight="1" x14ac:dyDescent="0.2">
      <c r="A26" s="138" t="s">
        <v>80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40"/>
      <c r="P26" s="169" t="s">
        <v>20</v>
      </c>
      <c r="Q26" s="169"/>
    </row>
    <row r="27" spans="1:17" s="27" customFormat="1" ht="17.25" customHeight="1" x14ac:dyDescent="0.15">
      <c r="A27" s="179" t="s">
        <v>84</v>
      </c>
      <c r="B27" s="180"/>
      <c r="C27" s="181"/>
      <c r="D27" s="170" t="s">
        <v>81</v>
      </c>
      <c r="E27" s="171"/>
      <c r="F27" s="171"/>
      <c r="G27" s="171"/>
      <c r="H27" s="176"/>
      <c r="I27" s="170" t="s">
        <v>73</v>
      </c>
      <c r="J27" s="171"/>
      <c r="K27" s="171"/>
      <c r="L27" s="171"/>
      <c r="M27" s="171"/>
      <c r="N27" s="171"/>
      <c r="O27" s="176"/>
      <c r="P27" s="169"/>
      <c r="Q27" s="169"/>
    </row>
    <row r="28" spans="1:17" s="17" customFormat="1" ht="25.5" customHeight="1" x14ac:dyDescent="0.2">
      <c r="A28" s="182"/>
      <c r="B28" s="183"/>
      <c r="C28" s="184"/>
      <c r="D28" s="185" t="s">
        <v>22</v>
      </c>
      <c r="E28" s="186"/>
      <c r="F28" s="187"/>
      <c r="G28" s="185" t="s">
        <v>23</v>
      </c>
      <c r="H28" s="187"/>
      <c r="I28" s="188" t="s">
        <v>83</v>
      </c>
      <c r="J28" s="189"/>
      <c r="K28" s="190"/>
      <c r="L28" s="170" t="s">
        <v>74</v>
      </c>
      <c r="M28" s="176"/>
      <c r="N28" s="172" t="s">
        <v>25</v>
      </c>
      <c r="O28" s="172"/>
      <c r="P28" s="169"/>
      <c r="Q28" s="169"/>
    </row>
    <row r="29" spans="1:17" ht="23.25" customHeight="1" x14ac:dyDescent="0.2">
      <c r="A29" s="177" t="s">
        <v>87</v>
      </c>
      <c r="B29" s="177"/>
      <c r="C29" s="177"/>
      <c r="D29" s="155"/>
      <c r="E29" s="157"/>
      <c r="F29" s="156"/>
      <c r="G29" s="155"/>
      <c r="H29" s="156"/>
      <c r="I29" s="158"/>
      <c r="J29" s="158"/>
      <c r="K29" s="158"/>
      <c r="L29" s="157"/>
      <c r="M29" s="156"/>
      <c r="N29" s="155"/>
      <c r="O29" s="156"/>
      <c r="P29" s="162">
        <f>SUM(D29:O29)</f>
        <v>0</v>
      </c>
      <c r="Q29" s="162"/>
    </row>
    <row r="30" spans="1:17" ht="23.25" customHeight="1" x14ac:dyDescent="0.2">
      <c r="A30" s="177" t="s">
        <v>91</v>
      </c>
      <c r="B30" s="177"/>
      <c r="C30" s="177"/>
      <c r="D30" s="155"/>
      <c r="E30" s="157"/>
      <c r="F30" s="156"/>
      <c r="G30" s="155"/>
      <c r="H30" s="156"/>
      <c r="I30" s="158"/>
      <c r="J30" s="158"/>
      <c r="K30" s="158"/>
      <c r="L30" s="157"/>
      <c r="M30" s="156"/>
      <c r="N30" s="155"/>
      <c r="O30" s="156"/>
      <c r="P30" s="162">
        <f>SUM(D30:O30)</f>
        <v>0</v>
      </c>
      <c r="Q30" s="162"/>
    </row>
    <row r="31" spans="1:17" ht="16.5" customHeight="1" x14ac:dyDescent="0.2">
      <c r="A31" s="75"/>
      <c r="B31" s="71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6"/>
    </row>
    <row r="32" spans="1:17" ht="16.5" customHeight="1" x14ac:dyDescent="0.2">
      <c r="A32" s="138" t="s">
        <v>82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0"/>
      <c r="P32" s="169" t="s">
        <v>20</v>
      </c>
      <c r="Q32" s="169"/>
    </row>
    <row r="33" spans="1:17" s="27" customFormat="1" ht="17.25" customHeight="1" x14ac:dyDescent="0.15">
      <c r="A33" s="170" t="s">
        <v>81</v>
      </c>
      <c r="B33" s="171"/>
      <c r="C33" s="171"/>
      <c r="D33" s="171"/>
      <c r="E33" s="171"/>
      <c r="F33" s="172" t="s">
        <v>73</v>
      </c>
      <c r="G33" s="172"/>
      <c r="H33" s="172"/>
      <c r="I33" s="172"/>
      <c r="J33" s="172"/>
      <c r="K33" s="172"/>
      <c r="L33" s="172"/>
      <c r="M33" s="172"/>
      <c r="N33" s="172"/>
      <c r="O33" s="172"/>
      <c r="P33" s="169"/>
      <c r="Q33" s="169"/>
    </row>
    <row r="34" spans="1:17" s="17" customFormat="1" ht="24.75" customHeight="1" x14ac:dyDescent="0.2">
      <c r="A34" s="173" t="s">
        <v>22</v>
      </c>
      <c r="B34" s="174"/>
      <c r="C34" s="173" t="s">
        <v>23</v>
      </c>
      <c r="D34" s="175"/>
      <c r="E34" s="174"/>
      <c r="F34" s="172" t="s">
        <v>83</v>
      </c>
      <c r="G34" s="172"/>
      <c r="H34" s="172"/>
      <c r="I34" s="172"/>
      <c r="J34" s="170" t="s">
        <v>74</v>
      </c>
      <c r="K34" s="171"/>
      <c r="L34" s="176"/>
      <c r="M34" s="170" t="s">
        <v>25</v>
      </c>
      <c r="N34" s="171"/>
      <c r="O34" s="176"/>
      <c r="P34" s="169"/>
      <c r="Q34" s="169"/>
    </row>
    <row r="35" spans="1:17" ht="27" customHeight="1" x14ac:dyDescent="0.2">
      <c r="A35" s="155"/>
      <c r="B35" s="156"/>
      <c r="C35" s="155"/>
      <c r="D35" s="157"/>
      <c r="E35" s="156"/>
      <c r="F35" s="158"/>
      <c r="G35" s="158"/>
      <c r="H35" s="158"/>
      <c r="I35" s="158"/>
      <c r="J35" s="158"/>
      <c r="K35" s="158"/>
      <c r="L35" s="158"/>
      <c r="M35" s="159"/>
      <c r="N35" s="160"/>
      <c r="O35" s="161"/>
      <c r="P35" s="162">
        <f>SUM(A35:O35)</f>
        <v>0</v>
      </c>
      <c r="Q35" s="162"/>
    </row>
    <row r="36" spans="1:17" ht="22.15" customHeight="1" x14ac:dyDescent="0.2">
      <c r="A36" s="77"/>
      <c r="B36" s="77"/>
      <c r="C36" s="74"/>
      <c r="D36" s="74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69"/>
    </row>
    <row r="37" spans="1:17" ht="10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7" ht="11.25" customHeight="1" x14ac:dyDescent="0.2">
      <c r="A38" s="78"/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0"/>
      <c r="M38" s="70"/>
      <c r="N38" s="70"/>
      <c r="O38" s="70"/>
      <c r="P38" s="70"/>
      <c r="Q38" s="70"/>
    </row>
    <row r="39" spans="1:17" s="17" customFormat="1" ht="25.5" customHeight="1" x14ac:dyDescent="0.15">
      <c r="A39" s="138" t="s">
        <v>62</v>
      </c>
      <c r="B39" s="139"/>
      <c r="C39" s="139"/>
      <c r="D39" s="139"/>
      <c r="E39" s="139"/>
      <c r="F39" s="139"/>
      <c r="G39" s="140"/>
      <c r="H39" s="79"/>
      <c r="I39" s="79"/>
      <c r="J39" s="154" t="s">
        <v>63</v>
      </c>
      <c r="K39" s="154"/>
      <c r="L39" s="154"/>
      <c r="M39" s="154"/>
      <c r="N39" s="154"/>
      <c r="O39" s="166" t="s">
        <v>26</v>
      </c>
      <c r="P39" s="167"/>
      <c r="Q39" s="168"/>
    </row>
    <row r="40" spans="1:17" ht="26.25" customHeight="1" x14ac:dyDescent="0.2">
      <c r="A40" s="138" t="s">
        <v>27</v>
      </c>
      <c r="B40" s="140"/>
      <c r="C40" s="163" t="s">
        <v>28</v>
      </c>
      <c r="D40" s="164"/>
      <c r="E40" s="165"/>
      <c r="F40" s="163" t="s">
        <v>29</v>
      </c>
      <c r="G40" s="165"/>
      <c r="H40" s="79"/>
      <c r="I40" s="79"/>
      <c r="J40" s="150" t="s">
        <v>76</v>
      </c>
      <c r="K40" s="150"/>
      <c r="L40" s="150"/>
      <c r="M40" s="150"/>
      <c r="N40" s="150"/>
      <c r="O40" s="151"/>
      <c r="P40" s="152"/>
      <c r="Q40" s="153"/>
    </row>
    <row r="41" spans="1:17" ht="26.25" customHeight="1" x14ac:dyDescent="0.2">
      <c r="A41" s="148" t="s">
        <v>31</v>
      </c>
      <c r="B41" s="149"/>
      <c r="C41" s="151"/>
      <c r="D41" s="152"/>
      <c r="E41" s="153"/>
      <c r="F41" s="151"/>
      <c r="G41" s="153"/>
      <c r="H41" s="79"/>
      <c r="I41" s="79"/>
      <c r="J41" s="150" t="s">
        <v>77</v>
      </c>
      <c r="K41" s="150"/>
      <c r="L41" s="150"/>
      <c r="M41" s="150"/>
      <c r="N41" s="150"/>
      <c r="O41" s="151"/>
      <c r="P41" s="152"/>
      <c r="Q41" s="153"/>
    </row>
    <row r="42" spans="1:17" ht="26.25" customHeight="1" x14ac:dyDescent="0.2">
      <c r="A42" s="148" t="s">
        <v>32</v>
      </c>
      <c r="B42" s="149"/>
      <c r="C42" s="151"/>
      <c r="D42" s="152"/>
      <c r="E42" s="153"/>
      <c r="F42" s="151"/>
      <c r="G42" s="153"/>
      <c r="H42" s="79"/>
      <c r="I42" s="79"/>
      <c r="J42" s="150" t="s">
        <v>78</v>
      </c>
      <c r="K42" s="150"/>
      <c r="L42" s="150"/>
      <c r="M42" s="150"/>
      <c r="N42" s="150"/>
      <c r="O42" s="151"/>
      <c r="P42" s="152"/>
      <c r="Q42" s="153"/>
    </row>
    <row r="43" spans="1:17" ht="19.5" customHeight="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  <row r="44" spans="1:17" ht="19.5" customHeight="1" x14ac:dyDescent="0.2">
      <c r="A44" s="138" t="s">
        <v>64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40"/>
    </row>
    <row r="45" spans="1:17" ht="24.75" customHeight="1" x14ac:dyDescent="0.2">
      <c r="A45" s="141" t="s">
        <v>33</v>
      </c>
      <c r="B45" s="141"/>
      <c r="C45" s="141"/>
      <c r="D45" s="141"/>
      <c r="E45" s="141"/>
      <c r="F45" s="141"/>
      <c r="G45" s="110"/>
      <c r="H45" s="81"/>
      <c r="I45" s="81"/>
      <c r="J45" s="142" t="s">
        <v>34</v>
      </c>
      <c r="K45" s="143"/>
      <c r="L45" s="143"/>
      <c r="M45" s="143"/>
      <c r="N45" s="143"/>
      <c r="O45" s="143"/>
      <c r="P45" s="144"/>
      <c r="Q45" s="82"/>
    </row>
    <row r="46" spans="1:17" ht="24.75" customHeight="1" x14ac:dyDescent="0.2">
      <c r="A46" s="119" t="s">
        <v>35</v>
      </c>
      <c r="B46" s="119"/>
      <c r="C46" s="119"/>
      <c r="D46" s="119"/>
      <c r="E46" s="119"/>
      <c r="F46" s="119"/>
      <c r="G46" s="110"/>
      <c r="H46" s="81"/>
      <c r="I46" s="81"/>
      <c r="J46" s="120" t="s">
        <v>36</v>
      </c>
      <c r="K46" s="121"/>
      <c r="L46" s="121"/>
      <c r="M46" s="121"/>
      <c r="N46" s="121"/>
      <c r="O46" s="121"/>
      <c r="P46" s="122"/>
      <c r="Q46" s="110"/>
    </row>
    <row r="47" spans="1:17" ht="24.75" customHeight="1" x14ac:dyDescent="0.2">
      <c r="A47" s="119" t="s">
        <v>37</v>
      </c>
      <c r="B47" s="119"/>
      <c r="C47" s="119"/>
      <c r="D47" s="119"/>
      <c r="E47" s="119"/>
      <c r="F47" s="119"/>
      <c r="G47" s="110"/>
      <c r="H47" s="81"/>
      <c r="I47" s="81"/>
      <c r="J47" s="145" t="s">
        <v>38</v>
      </c>
      <c r="K47" s="146"/>
      <c r="L47" s="146"/>
      <c r="M47" s="146"/>
      <c r="N47" s="146"/>
      <c r="O47" s="146"/>
      <c r="P47" s="147"/>
      <c r="Q47" s="110"/>
    </row>
    <row r="48" spans="1:17" ht="24.75" customHeight="1" x14ac:dyDescent="0.2">
      <c r="A48" s="119" t="s">
        <v>39</v>
      </c>
      <c r="B48" s="119"/>
      <c r="C48" s="119"/>
      <c r="D48" s="119"/>
      <c r="E48" s="119"/>
      <c r="F48" s="119"/>
      <c r="G48" s="110"/>
      <c r="H48" s="81"/>
      <c r="I48" s="81"/>
      <c r="J48" s="120" t="s">
        <v>40</v>
      </c>
      <c r="K48" s="121"/>
      <c r="L48" s="121"/>
      <c r="M48" s="121"/>
      <c r="N48" s="121"/>
      <c r="O48" s="121"/>
      <c r="P48" s="122"/>
      <c r="Q48" s="110"/>
    </row>
    <row r="49" spans="1:17" ht="24.75" customHeight="1" x14ac:dyDescent="0.2">
      <c r="A49" s="119" t="s">
        <v>41</v>
      </c>
      <c r="B49" s="119"/>
      <c r="C49" s="119"/>
      <c r="D49" s="119"/>
      <c r="E49" s="119"/>
      <c r="F49" s="119"/>
      <c r="G49" s="110"/>
      <c r="H49" s="81"/>
      <c r="I49" s="81"/>
      <c r="J49" s="120" t="s">
        <v>42</v>
      </c>
      <c r="K49" s="121"/>
      <c r="L49" s="121"/>
      <c r="M49" s="121"/>
      <c r="N49" s="121"/>
      <c r="O49" s="121"/>
      <c r="P49" s="122"/>
      <c r="Q49" s="110"/>
    </row>
    <row r="50" spans="1:17" ht="24.75" customHeight="1" x14ac:dyDescent="0.2">
      <c r="A50" s="119" t="s">
        <v>43</v>
      </c>
      <c r="B50" s="119"/>
      <c r="C50" s="119"/>
      <c r="D50" s="119"/>
      <c r="E50" s="119"/>
      <c r="F50" s="119"/>
      <c r="G50" s="110"/>
      <c r="H50" s="81"/>
      <c r="I50" s="81"/>
      <c r="J50" s="119" t="s">
        <v>44</v>
      </c>
      <c r="K50" s="119"/>
      <c r="L50" s="119"/>
      <c r="M50" s="119"/>
      <c r="N50" s="119"/>
      <c r="O50" s="119"/>
      <c r="P50" s="119"/>
      <c r="Q50" s="110"/>
    </row>
    <row r="51" spans="1:17" ht="24.75" customHeight="1" x14ac:dyDescent="0.2">
      <c r="A51" s="119" t="s">
        <v>45</v>
      </c>
      <c r="B51" s="119"/>
      <c r="C51" s="119"/>
      <c r="D51" s="119"/>
      <c r="E51" s="119"/>
      <c r="F51" s="119"/>
      <c r="G51" s="110"/>
      <c r="H51" s="81"/>
      <c r="I51" s="81"/>
      <c r="J51" s="120" t="s">
        <v>46</v>
      </c>
      <c r="K51" s="121"/>
      <c r="L51" s="121"/>
      <c r="M51" s="121"/>
      <c r="N51" s="121"/>
      <c r="O51" s="121"/>
      <c r="P51" s="122"/>
      <c r="Q51" s="110"/>
    </row>
    <row r="52" spans="1:17" ht="24.75" customHeight="1" x14ac:dyDescent="0.2">
      <c r="A52" s="120" t="s">
        <v>47</v>
      </c>
      <c r="B52" s="121"/>
      <c r="C52" s="121"/>
      <c r="D52" s="121"/>
      <c r="E52" s="121"/>
      <c r="F52" s="121"/>
      <c r="G52" s="110"/>
      <c r="H52" s="83"/>
      <c r="I52" s="81"/>
      <c r="J52" s="123" t="s">
        <v>48</v>
      </c>
      <c r="K52" s="124"/>
      <c r="L52" s="124"/>
      <c r="M52" s="124"/>
      <c r="N52" s="124"/>
      <c r="O52" s="124"/>
      <c r="P52" s="125"/>
      <c r="Q52" s="84">
        <f>SUM(G45:G52,Q45:Q51)</f>
        <v>0</v>
      </c>
    </row>
    <row r="53" spans="1:17" ht="19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7" ht="13.5" customHeight="1" x14ac:dyDescent="0.2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1"/>
    </row>
    <row r="55" spans="1:17" ht="13.5" customHeight="1" x14ac:dyDescent="0.2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1"/>
    </row>
    <row r="56" spans="1:17" ht="11.25" customHeight="1" x14ac:dyDescent="0.2">
      <c r="A56" s="70"/>
      <c r="B56" s="70"/>
      <c r="C56" s="70"/>
      <c r="D56" s="70"/>
      <c r="E56" s="70"/>
      <c r="F56" s="70"/>
      <c r="G56" s="70"/>
      <c r="H56" s="70"/>
      <c r="I56" s="70"/>
      <c r="J56" s="85"/>
      <c r="K56" s="70"/>
      <c r="L56" s="70"/>
      <c r="M56" s="70"/>
      <c r="N56" s="70"/>
      <c r="O56" s="70"/>
      <c r="P56" s="70"/>
      <c r="Q56" s="70"/>
    </row>
    <row r="57" spans="1:17" customFormat="1" ht="13.5" customHeight="1" x14ac:dyDescent="0.2">
      <c r="A57" s="126" t="s">
        <v>49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8"/>
    </row>
    <row r="58" spans="1:17" customFormat="1" ht="18.75" customHeight="1" x14ac:dyDescent="0.2">
      <c r="A58" s="86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8"/>
    </row>
    <row r="59" spans="1:17" customFormat="1" ht="16.5" customHeight="1" x14ac:dyDescent="0.2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</row>
    <row r="60" spans="1:17" customFormat="1" ht="16.5" customHeight="1" x14ac:dyDescent="0.2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</row>
    <row r="61" spans="1:17" customFormat="1" ht="16.5" customHeight="1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</row>
    <row r="62" spans="1:17" ht="18" customHeight="1" x14ac:dyDescent="0.2">
      <c r="A62" s="90" t="s">
        <v>50</v>
      </c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71"/>
      <c r="M62" s="71"/>
      <c r="N62" s="71"/>
      <c r="O62" s="71"/>
      <c r="P62" s="71"/>
      <c r="Q62" s="71"/>
    </row>
    <row r="63" spans="1:17" ht="18" customHeight="1" x14ac:dyDescent="0.2">
      <c r="A63" s="129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1"/>
    </row>
    <row r="64" spans="1:17" ht="18" customHeight="1" x14ac:dyDescent="0.2">
      <c r="A64" s="132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4"/>
    </row>
    <row r="65" spans="1:17" ht="18" customHeight="1" x14ac:dyDescent="0.2">
      <c r="A65" s="132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4"/>
    </row>
    <row r="66" spans="1:17" ht="18" customHeight="1" x14ac:dyDescent="0.2">
      <c r="A66" s="135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7"/>
    </row>
    <row r="67" spans="1:17" ht="13.5" customHeight="1" x14ac:dyDescent="0.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</row>
    <row r="68" spans="1:17" ht="13.5" customHeight="1" x14ac:dyDescent="0.2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</row>
    <row r="69" spans="1:17" s="7" customFormat="1" ht="14.25" customHeight="1" x14ac:dyDescent="0.2">
      <c r="A69" s="116" t="s">
        <v>51</v>
      </c>
      <c r="B69" s="116"/>
      <c r="C69" s="117"/>
      <c r="D69" s="117"/>
      <c r="E69" s="117"/>
      <c r="F69" s="117"/>
      <c r="G69" s="117"/>
      <c r="H69" s="92"/>
      <c r="I69" s="92"/>
      <c r="J69" s="92"/>
      <c r="K69" s="60"/>
      <c r="L69" s="67" t="s">
        <v>52</v>
      </c>
      <c r="M69" s="117"/>
      <c r="N69" s="117"/>
      <c r="O69" s="117"/>
      <c r="P69" s="117"/>
      <c r="Q69" s="117"/>
    </row>
    <row r="70" spans="1:17" s="7" customFormat="1" ht="20.25" customHeight="1" x14ac:dyDescent="0.2">
      <c r="A70" s="93"/>
      <c r="B70" s="93"/>
      <c r="C70" s="66"/>
      <c r="D70" s="66"/>
      <c r="E70" s="93"/>
      <c r="F70" s="93"/>
      <c r="G70" s="93"/>
      <c r="H70" s="92"/>
      <c r="I70" s="92"/>
      <c r="J70" s="92"/>
      <c r="K70" s="94"/>
      <c r="L70" s="60"/>
      <c r="M70" s="60"/>
      <c r="N70" s="60"/>
      <c r="O70" s="60"/>
      <c r="P70" s="60"/>
      <c r="Q70" s="60"/>
    </row>
    <row r="71" spans="1:17" s="7" customFormat="1" ht="32.25" customHeight="1" x14ac:dyDescent="0.2">
      <c r="A71" s="116" t="s">
        <v>53</v>
      </c>
      <c r="B71" s="116"/>
      <c r="C71" s="118"/>
      <c r="D71" s="118"/>
      <c r="E71" s="118"/>
      <c r="F71" s="118"/>
      <c r="G71" s="118"/>
      <c r="H71" s="92"/>
      <c r="I71" s="92"/>
      <c r="J71" s="116" t="s">
        <v>54</v>
      </c>
      <c r="K71" s="116"/>
      <c r="L71" s="116"/>
      <c r="M71" s="118"/>
      <c r="N71" s="118"/>
      <c r="O71" s="118"/>
      <c r="P71" s="118"/>
      <c r="Q71" s="118"/>
    </row>
    <row r="72" spans="1:17" s="7" customFormat="1" ht="21.75" customHeight="1" x14ac:dyDescent="0.2">
      <c r="A72" s="95"/>
      <c r="B72" s="96" t="s">
        <v>55</v>
      </c>
      <c r="C72" s="112"/>
      <c r="D72" s="112"/>
      <c r="E72" s="112"/>
      <c r="F72" s="112"/>
      <c r="G72" s="112"/>
      <c r="H72" s="95"/>
      <c r="I72" s="95"/>
      <c r="J72" s="97"/>
      <c r="K72" s="97"/>
      <c r="L72" s="96" t="s">
        <v>55</v>
      </c>
      <c r="M72" s="98"/>
      <c r="N72" s="99"/>
      <c r="O72" s="99"/>
      <c r="P72" s="99"/>
      <c r="Q72" s="99"/>
    </row>
    <row r="73" spans="1:17" s="7" customFormat="1" ht="21" customHeight="1" x14ac:dyDescent="0.2">
      <c r="A73" s="100"/>
      <c r="B73" s="100"/>
      <c r="C73" s="101"/>
      <c r="D73" s="101"/>
      <c r="E73" s="100"/>
      <c r="F73" s="100"/>
      <c r="G73" s="100"/>
      <c r="H73" s="102"/>
      <c r="I73" s="102"/>
      <c r="J73" s="102"/>
      <c r="K73" s="103"/>
      <c r="L73" s="95"/>
      <c r="M73" s="95"/>
      <c r="N73" s="95"/>
      <c r="O73" s="95"/>
      <c r="P73" s="95"/>
      <c r="Q73" s="95"/>
    </row>
    <row r="74" spans="1:17" s="7" customFormat="1" ht="21" customHeight="1" x14ac:dyDescent="0.2">
      <c r="A74" s="95"/>
      <c r="B74" s="113" t="s">
        <v>57</v>
      </c>
      <c r="C74" s="113"/>
      <c r="D74" s="114"/>
      <c r="E74" s="114"/>
      <c r="F74" s="114"/>
      <c r="G74" s="114"/>
      <c r="H74" s="102"/>
      <c r="I74" s="102"/>
      <c r="J74" s="102"/>
      <c r="K74" s="102"/>
      <c r="L74" s="102"/>
      <c r="M74" s="111" t="s">
        <v>58</v>
      </c>
      <c r="N74" s="95"/>
      <c r="O74" s="95"/>
      <c r="P74" s="95"/>
      <c r="Q74" s="95"/>
    </row>
    <row r="75" spans="1:17" x14ac:dyDescent="0.2">
      <c r="A75" s="100"/>
      <c r="B75" s="100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6"/>
      <c r="P75" s="106"/>
      <c r="Q75" s="107"/>
    </row>
  </sheetData>
  <sheetProtection algorithmName="SHA-512" hashValue="c3W19t7UosznCKjBHcw05Zl1fPbFEypy0nnpzknkGJ6Li2I8x5rDxiGRfL9MzhH3MnH14Y1qjTelVz1V6i7ECA==" saltValue="p6XXDR2kgJgcUnl7CsFbgg==" spinCount="100000" sheet="1" formatCells="0" formatColumns="0" selectLockedCells="1"/>
  <protectedRanges>
    <protectedRange sqref="F41:F42" name="Rango1_1"/>
    <protectedRange sqref="C9" name="Rango1"/>
    <protectedRange sqref="M21:M22" name="Rango1_3_1"/>
    <protectedRange sqref="O17" name="Rango1_2_1"/>
  </protectedRanges>
  <mergeCells count="145">
    <mergeCell ref="C72:G72"/>
    <mergeCell ref="B74:C74"/>
    <mergeCell ref="D74:G74"/>
    <mergeCell ref="A69:B69"/>
    <mergeCell ref="C69:G69"/>
    <mergeCell ref="M69:Q69"/>
    <mergeCell ref="A71:B71"/>
    <mergeCell ref="C71:G71"/>
    <mergeCell ref="J71:L71"/>
    <mergeCell ref="M71:Q71"/>
    <mergeCell ref="A51:F51"/>
    <mergeCell ref="J51:P51"/>
    <mergeCell ref="A52:F52"/>
    <mergeCell ref="J52:P52"/>
    <mergeCell ref="A57:Q57"/>
    <mergeCell ref="A63:Q66"/>
    <mergeCell ref="A48:F48"/>
    <mergeCell ref="J48:P48"/>
    <mergeCell ref="A49:F49"/>
    <mergeCell ref="J49:P49"/>
    <mergeCell ref="A50:F50"/>
    <mergeCell ref="J50:P50"/>
    <mergeCell ref="A44:Q44"/>
    <mergeCell ref="A45:F45"/>
    <mergeCell ref="J45:P45"/>
    <mergeCell ref="A46:F46"/>
    <mergeCell ref="J46:P46"/>
    <mergeCell ref="A47:F47"/>
    <mergeCell ref="J47:P47"/>
    <mergeCell ref="A41:B41"/>
    <mergeCell ref="C41:E41"/>
    <mergeCell ref="F41:G41"/>
    <mergeCell ref="J41:N41"/>
    <mergeCell ref="O41:Q41"/>
    <mergeCell ref="A42:B42"/>
    <mergeCell ref="C42:E42"/>
    <mergeCell ref="F42:G42"/>
    <mergeCell ref="J42:N42"/>
    <mergeCell ref="O42:Q42"/>
    <mergeCell ref="A39:G39"/>
    <mergeCell ref="J39:N39"/>
    <mergeCell ref="O39:Q39"/>
    <mergeCell ref="A40:B40"/>
    <mergeCell ref="C40:E40"/>
    <mergeCell ref="F40:G40"/>
    <mergeCell ref="J40:N40"/>
    <mergeCell ref="O40:Q40"/>
    <mergeCell ref="A35:B35"/>
    <mergeCell ref="C35:E35"/>
    <mergeCell ref="F35:I35"/>
    <mergeCell ref="J35:L35"/>
    <mergeCell ref="M35:O35"/>
    <mergeCell ref="P35:Q35"/>
    <mergeCell ref="A32:O32"/>
    <mergeCell ref="P32:Q34"/>
    <mergeCell ref="A33:E33"/>
    <mergeCell ref="F33:O33"/>
    <mergeCell ref="A34:B34"/>
    <mergeCell ref="C34:E34"/>
    <mergeCell ref="F34:I34"/>
    <mergeCell ref="J34:L34"/>
    <mergeCell ref="M34:O34"/>
    <mergeCell ref="P29:Q29"/>
    <mergeCell ref="A30:C30"/>
    <mergeCell ref="D30:F30"/>
    <mergeCell ref="G30:H30"/>
    <mergeCell ref="I30:K30"/>
    <mergeCell ref="L30:M30"/>
    <mergeCell ref="N30:O30"/>
    <mergeCell ref="P30:Q30"/>
    <mergeCell ref="A29:C29"/>
    <mergeCell ref="D29:F29"/>
    <mergeCell ref="G29:H29"/>
    <mergeCell ref="I29:K29"/>
    <mergeCell ref="L29:M29"/>
    <mergeCell ref="N29:O29"/>
    <mergeCell ref="A26:O26"/>
    <mergeCell ref="P26:Q28"/>
    <mergeCell ref="A27:C28"/>
    <mergeCell ref="D27:H27"/>
    <mergeCell ref="I27:O27"/>
    <mergeCell ref="D28:F28"/>
    <mergeCell ref="G28:H28"/>
    <mergeCell ref="I28:K28"/>
    <mergeCell ref="L28:M28"/>
    <mergeCell ref="N28:O28"/>
    <mergeCell ref="B23:F23"/>
    <mergeCell ref="G23:H23"/>
    <mergeCell ref="I23:J23"/>
    <mergeCell ref="K23:L23"/>
    <mergeCell ref="M23:O23"/>
    <mergeCell ref="A25:Q25"/>
    <mergeCell ref="B21:F21"/>
    <mergeCell ref="G21:H21"/>
    <mergeCell ref="I21:J21"/>
    <mergeCell ref="K21:L21"/>
    <mergeCell ref="M21:O21"/>
    <mergeCell ref="B22:F22"/>
    <mergeCell ref="G22:H22"/>
    <mergeCell ref="I22:J22"/>
    <mergeCell ref="K22:L22"/>
    <mergeCell ref="M22:O22"/>
    <mergeCell ref="B19:O19"/>
    <mergeCell ref="B20:F20"/>
    <mergeCell ref="G20:H20"/>
    <mergeCell ref="I20:J20"/>
    <mergeCell ref="K20:L20"/>
    <mergeCell ref="M20:O20"/>
    <mergeCell ref="B16:F16"/>
    <mergeCell ref="G16:H16"/>
    <mergeCell ref="I16:J16"/>
    <mergeCell ref="K16:L16"/>
    <mergeCell ref="M16:O16"/>
    <mergeCell ref="B17:F17"/>
    <mergeCell ref="G17:H17"/>
    <mergeCell ref="I17:J17"/>
    <mergeCell ref="K17:L17"/>
    <mergeCell ref="M17:O17"/>
    <mergeCell ref="A14:B14"/>
    <mergeCell ref="C14:E14"/>
    <mergeCell ref="F14:H14"/>
    <mergeCell ref="I14:K14"/>
    <mergeCell ref="L14:N14"/>
    <mergeCell ref="O14:Q14"/>
    <mergeCell ref="A12:B13"/>
    <mergeCell ref="C12:Q12"/>
    <mergeCell ref="C13:E13"/>
    <mergeCell ref="F13:H13"/>
    <mergeCell ref="I13:K13"/>
    <mergeCell ref="L13:N13"/>
    <mergeCell ref="O13:Q13"/>
    <mergeCell ref="B6:G6"/>
    <mergeCell ref="H6:I6"/>
    <mergeCell ref="J6:M6"/>
    <mergeCell ref="N6:O6"/>
    <mergeCell ref="P6:Q6"/>
    <mergeCell ref="B9:G9"/>
    <mergeCell ref="H9:I9"/>
    <mergeCell ref="J9:P9"/>
    <mergeCell ref="A1:D1"/>
    <mergeCell ref="K1:Q1"/>
    <mergeCell ref="A2:D2"/>
    <mergeCell ref="K2:Q2"/>
    <mergeCell ref="K3:Q3"/>
    <mergeCell ref="A4:Q4"/>
  </mergeCells>
  <conditionalFormatting sqref="O14:Q14">
    <cfRule type="cellIs" dxfId="64" priority="13" operator="lessThan">
      <formula>0</formula>
    </cfRule>
  </conditionalFormatting>
  <conditionalFormatting sqref="C14:E14">
    <cfRule type="cellIs" dxfId="63" priority="11" operator="lessThan">
      <formula>$G$23</formula>
    </cfRule>
    <cfRule type="cellIs" dxfId="62" priority="12" operator="lessThan">
      <formula>0</formula>
    </cfRule>
  </conditionalFormatting>
  <conditionalFormatting sqref="M21:O21">
    <cfRule type="cellIs" dxfId="61" priority="10" stopIfTrue="1" operator="lessThan">
      <formula>0</formula>
    </cfRule>
  </conditionalFormatting>
  <conditionalFormatting sqref="M22:O22">
    <cfRule type="cellIs" dxfId="60" priority="9" operator="lessThan">
      <formula>0</formula>
    </cfRule>
  </conditionalFormatting>
  <conditionalFormatting sqref="M23:O23">
    <cfRule type="cellIs" dxfId="59" priority="4" operator="greaterThan">
      <formula>$O$14</formula>
    </cfRule>
    <cfRule type="cellIs" dxfId="58" priority="8" operator="lessThan">
      <formula>0</formula>
    </cfRule>
  </conditionalFormatting>
  <conditionalFormatting sqref="G21:H21">
    <cfRule type="cellIs" dxfId="57" priority="7" operator="lessThan">
      <formula>0</formula>
    </cfRule>
  </conditionalFormatting>
  <conditionalFormatting sqref="G22:H22">
    <cfRule type="cellIs" dxfId="56" priority="6" operator="lessThan">
      <formula>0</formula>
    </cfRule>
  </conditionalFormatting>
  <conditionalFormatting sqref="G23:H23">
    <cfRule type="cellIs" dxfId="55" priority="3" operator="greaterThan">
      <formula>$C$14</formula>
    </cfRule>
    <cfRule type="cellIs" dxfId="54" priority="5" operator="lessThan">
      <formula>0</formula>
    </cfRule>
  </conditionalFormatting>
  <conditionalFormatting sqref="G17:H17">
    <cfRule type="cellIs" dxfId="53" priority="2" operator="lessThan">
      <formula>0</formula>
    </cfRule>
  </conditionalFormatting>
  <conditionalFormatting sqref="M17:O17">
    <cfRule type="cellIs" dxfId="52" priority="1" operator="lessThan">
      <formula>0</formula>
    </cfRule>
  </conditionalFormatting>
  <dataValidations count="3">
    <dataValidation type="whole" operator="greaterThanOrEqual" allowBlank="1" showInputMessage="1" showErrorMessage="1" error="Los datos introducidos no son los correctos, Favor Verifique." sqref="I21:O23 F41:F42 G45:G52 Q45:Q52 C14:Q14 A35:C35 P35:Q35 J35 F35 N29:N30 D29:D30 G29:G30 P29:Q30 G17 G21:G23 I17:L17 C41:C42 O40:O42">
      <formula1>0</formula1>
    </dataValidation>
    <dataValidation showDropDown="1" error="Debe Seleccionar un Mes de la Lista." prompt="Seleccione un Mes de la lista" sqref="J6:M6"/>
    <dataValidation operator="greaterThanOrEqual" allowBlank="1" error="El año introducido debe ser Mayor o Igual al 2008." sqref="P6:Q6"/>
  </dataValidations>
  <printOptions horizontalCentered="1"/>
  <pageMargins left="0.16" right="0.13" top="0.39" bottom="0" header="0.15748031496062992" footer="0.15748031496062992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defaultSize="0" autoFill="0" autoLine="0" autoPict="0">
                <anchor moveWithCells="1">
                  <from>
                    <xdr:col>1</xdr:col>
                    <xdr:colOff>466725</xdr:colOff>
                    <xdr:row>71</xdr:row>
                    <xdr:rowOff>47625</xdr:rowOff>
                  </from>
                  <to>
                    <xdr:col>3</xdr:col>
                    <xdr:colOff>247650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defaultSize="0" autoFill="0" autoLine="0" autoPict="0">
                <anchor moveWithCells="1">
                  <from>
                    <xdr:col>3</xdr:col>
                    <xdr:colOff>342900</xdr:colOff>
                    <xdr:row>71</xdr:row>
                    <xdr:rowOff>47625</xdr:rowOff>
                  </from>
                  <to>
                    <xdr:col>6</xdr:col>
                    <xdr:colOff>123825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71</xdr:row>
                    <xdr:rowOff>47625</xdr:rowOff>
                  </from>
                  <to>
                    <xdr:col>7</xdr:col>
                    <xdr:colOff>114300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defaultSize="0" autoFill="0" autoLine="0" autoPict="0">
                <anchor moveWithCells="1">
                  <from>
                    <xdr:col>11</xdr:col>
                    <xdr:colOff>381000</xdr:colOff>
                    <xdr:row>71</xdr:row>
                    <xdr:rowOff>47625</xdr:rowOff>
                  </from>
                  <to>
                    <xdr:col>13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defaultSize="0" autoFill="0" autoLine="0" autoPict="0">
                <anchor moveWithCells="1">
                  <from>
                    <xdr:col>13</xdr:col>
                    <xdr:colOff>276225</xdr:colOff>
                    <xdr:row>71</xdr:row>
                    <xdr:rowOff>47625</xdr:rowOff>
                  </from>
                  <to>
                    <xdr:col>15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defaultSize="0" autoFill="0" autoLine="0" autoPict="0">
                <anchor moveWithCells="1">
                  <from>
                    <xdr:col>15</xdr:col>
                    <xdr:colOff>190500</xdr:colOff>
                    <xdr:row>71</xdr:row>
                    <xdr:rowOff>47625</xdr:rowOff>
                  </from>
                  <to>
                    <xdr:col>16</xdr:col>
                    <xdr:colOff>533400</xdr:colOff>
                    <xdr:row>71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5"/>
  <sheetViews>
    <sheetView zoomScale="110" zoomScaleNormal="110" workbookViewId="0">
      <selection activeCell="F14" sqref="F14:H14"/>
    </sheetView>
  </sheetViews>
  <sheetFormatPr baseColWidth="10" defaultColWidth="12" defaultRowHeight="12.75" x14ac:dyDescent="0.2"/>
  <cols>
    <col min="1" max="1" width="11.5" style="16" customWidth="1"/>
    <col min="2" max="2" width="10" style="16" customWidth="1"/>
    <col min="3" max="3" width="5.83203125" style="16" customWidth="1"/>
    <col min="4" max="4" width="6" style="16" customWidth="1"/>
    <col min="5" max="5" width="4.83203125" style="16" customWidth="1"/>
    <col min="6" max="6" width="4.6640625" style="16" customWidth="1"/>
    <col min="7" max="7" width="11.1640625" style="16" customWidth="1"/>
    <col min="8" max="8" width="2.5" style="16" customWidth="1"/>
    <col min="9" max="9" width="5.1640625" style="16" customWidth="1"/>
    <col min="10" max="10" width="6.1640625" style="16" customWidth="1"/>
    <col min="11" max="11" width="5.5" style="16" customWidth="1"/>
    <col min="12" max="12" width="7.1640625" style="16" customWidth="1"/>
    <col min="13" max="13" width="7" style="16" customWidth="1"/>
    <col min="14" max="15" width="6" style="16" customWidth="1"/>
    <col min="16" max="16" width="5.83203125" style="16" customWidth="1"/>
    <col min="17" max="17" width="10.1640625" style="16" customWidth="1"/>
    <col min="18" max="16384" width="12" style="16"/>
  </cols>
  <sheetData>
    <row r="1" spans="1:17" s="2" customFormat="1" ht="12.75" customHeight="1" x14ac:dyDescent="0.15">
      <c r="A1" s="238"/>
      <c r="B1" s="238"/>
      <c r="C1" s="238"/>
      <c r="D1" s="238"/>
      <c r="E1" s="109"/>
      <c r="F1" s="56"/>
      <c r="G1" s="56"/>
      <c r="H1" s="56"/>
      <c r="I1" s="56"/>
      <c r="J1" s="56"/>
      <c r="K1" s="238"/>
      <c r="L1" s="238"/>
      <c r="M1" s="238"/>
      <c r="N1" s="238"/>
      <c r="O1" s="238"/>
      <c r="P1" s="238"/>
      <c r="Q1" s="238"/>
    </row>
    <row r="2" spans="1:17" s="2" customFormat="1" ht="12.75" customHeight="1" x14ac:dyDescent="0.15">
      <c r="A2" s="238"/>
      <c r="B2" s="238"/>
      <c r="C2" s="238"/>
      <c r="D2" s="238"/>
      <c r="E2" s="109"/>
      <c r="F2" s="56"/>
      <c r="G2" s="56"/>
      <c r="H2" s="56"/>
      <c r="I2" s="56"/>
      <c r="J2" s="56"/>
      <c r="K2" s="238"/>
      <c r="L2" s="238"/>
      <c r="M2" s="238"/>
      <c r="N2" s="238"/>
      <c r="O2" s="238"/>
      <c r="P2" s="238"/>
      <c r="Q2" s="238"/>
    </row>
    <row r="3" spans="1:17" s="2" customFormat="1" ht="19.5" customHeight="1" x14ac:dyDescent="0.15">
      <c r="A3" s="109"/>
      <c r="B3" s="109"/>
      <c r="C3" s="109"/>
      <c r="D3" s="109"/>
      <c r="E3" s="109"/>
      <c r="F3" s="56"/>
      <c r="G3" s="56"/>
      <c r="H3" s="56"/>
      <c r="I3" s="56"/>
      <c r="J3" s="56"/>
      <c r="K3" s="238"/>
      <c r="L3" s="238"/>
      <c r="M3" s="238"/>
      <c r="N3" s="238"/>
      <c r="O3" s="238"/>
      <c r="P3" s="238"/>
      <c r="Q3" s="238"/>
    </row>
    <row r="4" spans="1:17" s="3" customFormat="1" ht="36" customHeight="1" x14ac:dyDescent="0.2">
      <c r="A4" s="239" t="s">
        <v>0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</row>
    <row r="5" spans="1:17" s="3" customFormat="1" ht="36" customHeight="1" x14ac:dyDescent="0.2">
      <c r="A5" s="325" t="s">
        <v>1</v>
      </c>
      <c r="B5" s="325"/>
      <c r="C5" s="326"/>
      <c r="D5" s="326"/>
      <c r="E5" s="326"/>
      <c r="F5" s="326"/>
      <c r="G5" s="326"/>
      <c r="H5" s="326"/>
      <c r="I5" s="326"/>
      <c r="J5" s="326"/>
      <c r="K5" s="325" t="s">
        <v>2</v>
      </c>
      <c r="L5" s="326"/>
      <c r="M5" s="326"/>
      <c r="N5" s="326"/>
      <c r="O5" s="326"/>
      <c r="P5" s="326"/>
      <c r="Q5" s="326"/>
    </row>
    <row r="6" spans="1:17" s="7" customFormat="1" ht="21" customHeight="1" x14ac:dyDescent="0.3">
      <c r="A6" s="327" t="s">
        <v>3</v>
      </c>
      <c r="B6" s="328">
        <f>AGOSTO!$B$6</f>
        <v>0</v>
      </c>
      <c r="C6" s="328"/>
      <c r="D6" s="328"/>
      <c r="E6" s="328"/>
      <c r="F6" s="328"/>
      <c r="G6" s="328"/>
      <c r="H6" s="329" t="s">
        <v>4</v>
      </c>
      <c r="I6" s="329"/>
      <c r="J6" s="236" t="s">
        <v>97</v>
      </c>
      <c r="K6" s="236"/>
      <c r="L6" s="236"/>
      <c r="M6" s="236"/>
      <c r="N6" s="113" t="s">
        <v>6</v>
      </c>
      <c r="O6" s="329"/>
      <c r="P6" s="330">
        <f>AGOSTO!$P$6</f>
        <v>0</v>
      </c>
      <c r="Q6" s="330"/>
    </row>
    <row r="7" spans="1:17" s="7" customFormat="1" ht="4.5" customHeight="1" x14ac:dyDescent="0.2">
      <c r="A7" s="331"/>
      <c r="B7" s="331"/>
      <c r="C7" s="331"/>
      <c r="D7" s="331"/>
      <c r="E7" s="95"/>
      <c r="F7" s="332"/>
      <c r="G7" s="332"/>
      <c r="H7" s="111"/>
      <c r="I7" s="111"/>
      <c r="J7" s="331"/>
      <c r="K7" s="95"/>
      <c r="L7" s="331"/>
      <c r="M7" s="331"/>
      <c r="N7" s="331"/>
      <c r="O7" s="95"/>
      <c r="P7" s="95"/>
      <c r="Q7" s="95"/>
    </row>
    <row r="8" spans="1:17" s="7" customFormat="1" ht="9.75" customHeight="1" x14ac:dyDescent="0.2">
      <c r="A8" s="331"/>
      <c r="B8" s="331"/>
      <c r="C8" s="331"/>
      <c r="D8" s="331"/>
      <c r="E8" s="95"/>
      <c r="F8" s="95"/>
      <c r="G8" s="95"/>
      <c r="H8" s="95"/>
      <c r="I8" s="95"/>
      <c r="J8" s="331"/>
      <c r="K8" s="95"/>
      <c r="L8" s="331"/>
      <c r="M8" s="331"/>
      <c r="N8" s="331"/>
      <c r="O8" s="98"/>
      <c r="P8" s="98"/>
      <c r="Q8" s="95"/>
    </row>
    <row r="9" spans="1:17" s="7" customFormat="1" ht="16.5" customHeight="1" x14ac:dyDescent="0.25">
      <c r="A9" s="333" t="s">
        <v>7</v>
      </c>
      <c r="B9" s="328">
        <f>AGOSTO!$B$9</f>
        <v>0</v>
      </c>
      <c r="C9" s="328"/>
      <c r="D9" s="328"/>
      <c r="E9" s="328"/>
      <c r="F9" s="328"/>
      <c r="G9" s="328"/>
      <c r="H9" s="329" t="s">
        <v>8</v>
      </c>
      <c r="I9" s="329"/>
      <c r="J9" s="328">
        <f>AGOSTO!$J$9</f>
        <v>0</v>
      </c>
      <c r="K9" s="328"/>
      <c r="L9" s="328"/>
      <c r="M9" s="328"/>
      <c r="N9" s="328"/>
      <c r="O9" s="328"/>
      <c r="P9" s="328"/>
      <c r="Q9" s="334"/>
    </row>
    <row r="10" spans="1:17" s="7" customFormat="1" ht="12.75" customHeight="1" x14ac:dyDescent="0.2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5"/>
      <c r="M10" s="65"/>
      <c r="N10" s="66"/>
      <c r="O10" s="64"/>
      <c r="P10" s="60"/>
      <c r="Q10" s="64"/>
    </row>
    <row r="11" spans="1:17" s="7" customFormat="1" ht="12" customHeight="1" x14ac:dyDescent="0.2">
      <c r="A11" s="61"/>
      <c r="B11" s="61"/>
      <c r="C11" s="109"/>
      <c r="D11" s="109"/>
      <c r="E11" s="109"/>
      <c r="F11" s="109"/>
      <c r="G11" s="60"/>
      <c r="H11" s="61"/>
      <c r="I11" s="61"/>
      <c r="J11" s="60"/>
      <c r="K11" s="108"/>
      <c r="L11" s="109"/>
      <c r="M11" s="109"/>
      <c r="N11" s="109"/>
      <c r="O11" s="109"/>
      <c r="P11" s="109"/>
      <c r="Q11" s="60"/>
    </row>
    <row r="12" spans="1:17" x14ac:dyDescent="0.2">
      <c r="A12" s="227" t="s">
        <v>9</v>
      </c>
      <c r="B12" s="228"/>
      <c r="C12" s="231" t="s">
        <v>60</v>
      </c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3"/>
      <c r="P12" s="233"/>
      <c r="Q12" s="234"/>
    </row>
    <row r="13" spans="1:17" s="17" customFormat="1" ht="24" customHeight="1" x14ac:dyDescent="0.2">
      <c r="A13" s="229"/>
      <c r="B13" s="230"/>
      <c r="C13" s="211" t="s">
        <v>65</v>
      </c>
      <c r="D13" s="212"/>
      <c r="E13" s="213"/>
      <c r="F13" s="211" t="s">
        <v>10</v>
      </c>
      <c r="G13" s="212"/>
      <c r="H13" s="213"/>
      <c r="I13" s="211" t="s">
        <v>11</v>
      </c>
      <c r="J13" s="212"/>
      <c r="K13" s="213"/>
      <c r="L13" s="211" t="s">
        <v>66</v>
      </c>
      <c r="M13" s="212"/>
      <c r="N13" s="213"/>
      <c r="O13" s="211" t="s">
        <v>67</v>
      </c>
      <c r="P13" s="212"/>
      <c r="Q13" s="213"/>
    </row>
    <row r="14" spans="1:17" ht="33.75" customHeight="1" x14ac:dyDescent="0.2">
      <c r="A14" s="215" t="s">
        <v>12</v>
      </c>
      <c r="B14" s="216"/>
      <c r="C14" s="273">
        <f>AGOSTO!O14</f>
        <v>0</v>
      </c>
      <c r="D14" s="273"/>
      <c r="E14" s="273"/>
      <c r="F14" s="218"/>
      <c r="G14" s="219"/>
      <c r="H14" s="220"/>
      <c r="I14" s="218"/>
      <c r="J14" s="219"/>
      <c r="K14" s="220"/>
      <c r="L14" s="221">
        <f>P29+P30+P35</f>
        <v>0</v>
      </c>
      <c r="M14" s="222"/>
      <c r="N14" s="223"/>
      <c r="O14" s="224">
        <f>C14+F14+I14-L14</f>
        <v>0</v>
      </c>
      <c r="P14" s="225"/>
      <c r="Q14" s="226"/>
    </row>
    <row r="15" spans="1:17" ht="21.75" customHeight="1" x14ac:dyDescent="0.2">
      <c r="A15" s="67"/>
      <c r="B15" s="67"/>
      <c r="C15" s="68"/>
      <c r="D15" s="68"/>
      <c r="E15" s="68"/>
      <c r="F15" s="68"/>
      <c r="G15" s="69"/>
      <c r="H15" s="69"/>
      <c r="I15" s="70"/>
      <c r="J15" s="70"/>
      <c r="K15" s="70"/>
      <c r="L15" s="68"/>
      <c r="M15" s="68"/>
      <c r="N15" s="68"/>
      <c r="O15" s="68"/>
      <c r="P15" s="71"/>
      <c r="Q15" s="70"/>
    </row>
    <row r="16" spans="1:17" ht="21.75" customHeight="1" x14ac:dyDescent="0.2">
      <c r="A16" s="70"/>
      <c r="B16" s="204" t="s">
        <v>12</v>
      </c>
      <c r="C16" s="205"/>
      <c r="D16" s="205"/>
      <c r="E16" s="205"/>
      <c r="F16" s="206"/>
      <c r="G16" s="207" t="s">
        <v>92</v>
      </c>
      <c r="H16" s="208"/>
      <c r="I16" s="209" t="s">
        <v>69</v>
      </c>
      <c r="J16" s="209"/>
      <c r="K16" s="209" t="s">
        <v>88</v>
      </c>
      <c r="L16" s="209"/>
      <c r="M16" s="207" t="s">
        <v>70</v>
      </c>
      <c r="N16" s="208"/>
      <c r="O16" s="210"/>
      <c r="P16" s="71"/>
      <c r="Q16" s="70"/>
    </row>
    <row r="17" spans="1:17" ht="22.5" customHeight="1" x14ac:dyDescent="0.2">
      <c r="A17" s="70"/>
      <c r="B17" s="214" t="s">
        <v>13</v>
      </c>
      <c r="C17" s="214"/>
      <c r="D17" s="214"/>
      <c r="E17" s="214"/>
      <c r="F17" s="214"/>
      <c r="G17" s="335">
        <f>AGOSTO!M17</f>
        <v>0</v>
      </c>
      <c r="H17" s="336"/>
      <c r="I17" s="198"/>
      <c r="J17" s="199"/>
      <c r="K17" s="198"/>
      <c r="L17" s="199"/>
      <c r="M17" s="201">
        <f>G17+I17-K17</f>
        <v>0</v>
      </c>
      <c r="N17" s="202"/>
      <c r="O17" s="203"/>
      <c r="P17" s="71"/>
      <c r="Q17" s="70"/>
    </row>
    <row r="18" spans="1:17" ht="17.25" customHeight="1" x14ac:dyDescent="0.2">
      <c r="A18" s="72"/>
      <c r="B18" s="72"/>
      <c r="C18" s="73"/>
      <c r="D18" s="73"/>
      <c r="E18" s="73"/>
      <c r="F18" s="74"/>
      <c r="G18" s="74"/>
      <c r="H18" s="74"/>
      <c r="I18" s="74"/>
      <c r="J18" s="73"/>
      <c r="K18" s="73"/>
      <c r="L18" s="73"/>
      <c r="M18" s="73"/>
      <c r="N18" s="73"/>
      <c r="O18" s="73"/>
      <c r="P18" s="73"/>
      <c r="Q18" s="73"/>
    </row>
    <row r="19" spans="1:17" ht="28.5" customHeight="1" x14ac:dyDescent="0.2">
      <c r="A19" s="70"/>
      <c r="B19" s="178" t="s">
        <v>59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70"/>
      <c r="Q19" s="70"/>
    </row>
    <row r="20" spans="1:17" ht="21.75" customHeight="1" x14ac:dyDescent="0.2">
      <c r="A20" s="70"/>
      <c r="B20" s="204" t="s">
        <v>12</v>
      </c>
      <c r="C20" s="205"/>
      <c r="D20" s="205"/>
      <c r="E20" s="205"/>
      <c r="F20" s="206"/>
      <c r="G20" s="207" t="s">
        <v>92</v>
      </c>
      <c r="H20" s="208"/>
      <c r="I20" s="209" t="s">
        <v>69</v>
      </c>
      <c r="J20" s="209"/>
      <c r="K20" s="209" t="s">
        <v>85</v>
      </c>
      <c r="L20" s="209"/>
      <c r="M20" s="211" t="s">
        <v>70</v>
      </c>
      <c r="N20" s="212"/>
      <c r="O20" s="213"/>
      <c r="P20" s="71"/>
      <c r="Q20" s="70"/>
    </row>
    <row r="21" spans="1:17" ht="24.75" customHeight="1" x14ac:dyDescent="0.2">
      <c r="A21" s="70"/>
      <c r="B21" s="119" t="s">
        <v>89</v>
      </c>
      <c r="C21" s="119"/>
      <c r="D21" s="119"/>
      <c r="E21" s="119"/>
      <c r="F21" s="119"/>
      <c r="G21" s="335">
        <f>AGOSTO!M21</f>
        <v>0</v>
      </c>
      <c r="H21" s="336"/>
      <c r="I21" s="151"/>
      <c r="J21" s="153"/>
      <c r="K21" s="151"/>
      <c r="L21" s="153"/>
      <c r="M21" s="201">
        <f>G21+I21-K21-P29</f>
        <v>0</v>
      </c>
      <c r="N21" s="202"/>
      <c r="O21" s="203"/>
      <c r="P21" s="71"/>
      <c r="Q21" s="70"/>
    </row>
    <row r="22" spans="1:17" ht="24.75" customHeight="1" x14ac:dyDescent="0.2">
      <c r="A22" s="70"/>
      <c r="B22" s="119" t="s">
        <v>90</v>
      </c>
      <c r="C22" s="119"/>
      <c r="D22" s="119"/>
      <c r="E22" s="119"/>
      <c r="F22" s="119"/>
      <c r="G22" s="335">
        <f>AGOSTO!M22</f>
        <v>0</v>
      </c>
      <c r="H22" s="336"/>
      <c r="I22" s="200"/>
      <c r="J22" s="200"/>
      <c r="K22" s="200"/>
      <c r="L22" s="200"/>
      <c r="M22" s="201">
        <f>G22+I22-K22-P30</f>
        <v>0</v>
      </c>
      <c r="N22" s="202"/>
      <c r="O22" s="203"/>
      <c r="P22" s="71"/>
      <c r="Q22" s="70"/>
    </row>
    <row r="23" spans="1:17" ht="21.75" customHeight="1" x14ac:dyDescent="0.2">
      <c r="A23" s="70"/>
      <c r="B23" s="191" t="s">
        <v>86</v>
      </c>
      <c r="C23" s="191"/>
      <c r="D23" s="191"/>
      <c r="E23" s="191"/>
      <c r="F23" s="191"/>
      <c r="G23" s="192">
        <f>SUM(G21:H22)</f>
        <v>0</v>
      </c>
      <c r="H23" s="193"/>
      <c r="I23" s="194">
        <f>SUM(I21:J22)</f>
        <v>0</v>
      </c>
      <c r="J23" s="194"/>
      <c r="K23" s="194">
        <f>SUM(K21:L22)</f>
        <v>0</v>
      </c>
      <c r="L23" s="194"/>
      <c r="M23" s="195">
        <f>SUM(M21:O22)</f>
        <v>0</v>
      </c>
      <c r="N23" s="196"/>
      <c r="O23" s="197"/>
      <c r="P23" s="71"/>
      <c r="Q23" s="70"/>
    </row>
    <row r="24" spans="1:17" ht="21.75" customHeight="1" x14ac:dyDescent="0.2">
      <c r="A24" s="67"/>
      <c r="B24" s="67"/>
      <c r="C24" s="68"/>
      <c r="D24" s="68"/>
      <c r="E24" s="68"/>
      <c r="F24" s="68"/>
      <c r="G24" s="69"/>
      <c r="H24" s="69"/>
      <c r="I24" s="70"/>
      <c r="J24" s="70"/>
      <c r="K24" s="70"/>
      <c r="L24" s="68"/>
      <c r="M24" s="68"/>
      <c r="N24" s="68"/>
      <c r="O24" s="68"/>
      <c r="P24" s="68"/>
      <c r="Q24" s="68"/>
    </row>
    <row r="25" spans="1:17" ht="23.25" customHeight="1" x14ac:dyDescent="0.2">
      <c r="A25" s="178" t="s">
        <v>79</v>
      </c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</row>
    <row r="26" spans="1:17" ht="16.5" customHeight="1" x14ac:dyDescent="0.2">
      <c r="A26" s="138" t="s">
        <v>80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40"/>
      <c r="P26" s="169" t="s">
        <v>20</v>
      </c>
      <c r="Q26" s="169"/>
    </row>
    <row r="27" spans="1:17" s="27" customFormat="1" ht="17.25" customHeight="1" x14ac:dyDescent="0.15">
      <c r="A27" s="179" t="s">
        <v>84</v>
      </c>
      <c r="B27" s="180"/>
      <c r="C27" s="181"/>
      <c r="D27" s="170" t="s">
        <v>81</v>
      </c>
      <c r="E27" s="171"/>
      <c r="F27" s="171"/>
      <c r="G27" s="171"/>
      <c r="H27" s="176"/>
      <c r="I27" s="170" t="s">
        <v>73</v>
      </c>
      <c r="J27" s="171"/>
      <c r="K27" s="171"/>
      <c r="L27" s="171"/>
      <c r="M27" s="171"/>
      <c r="N27" s="171"/>
      <c r="O27" s="176"/>
      <c r="P27" s="169"/>
      <c r="Q27" s="169"/>
    </row>
    <row r="28" spans="1:17" s="17" customFormat="1" ht="25.5" customHeight="1" x14ac:dyDescent="0.2">
      <c r="A28" s="182"/>
      <c r="B28" s="183"/>
      <c r="C28" s="184"/>
      <c r="D28" s="185" t="s">
        <v>22</v>
      </c>
      <c r="E28" s="186"/>
      <c r="F28" s="187"/>
      <c r="G28" s="185" t="s">
        <v>23</v>
      </c>
      <c r="H28" s="187"/>
      <c r="I28" s="188" t="s">
        <v>83</v>
      </c>
      <c r="J28" s="189"/>
      <c r="K28" s="190"/>
      <c r="L28" s="170" t="s">
        <v>74</v>
      </c>
      <c r="M28" s="176"/>
      <c r="N28" s="172" t="s">
        <v>25</v>
      </c>
      <c r="O28" s="172"/>
      <c r="P28" s="169"/>
      <c r="Q28" s="169"/>
    </row>
    <row r="29" spans="1:17" ht="23.25" customHeight="1" x14ac:dyDescent="0.2">
      <c r="A29" s="177" t="s">
        <v>87</v>
      </c>
      <c r="B29" s="177"/>
      <c r="C29" s="177"/>
      <c r="D29" s="155"/>
      <c r="E29" s="157"/>
      <c r="F29" s="156"/>
      <c r="G29" s="155"/>
      <c r="H29" s="156"/>
      <c r="I29" s="158"/>
      <c r="J29" s="158"/>
      <c r="K29" s="158"/>
      <c r="L29" s="157"/>
      <c r="M29" s="156"/>
      <c r="N29" s="155"/>
      <c r="O29" s="156"/>
      <c r="P29" s="162">
        <f>SUM(D29:O29)</f>
        <v>0</v>
      </c>
      <c r="Q29" s="162"/>
    </row>
    <row r="30" spans="1:17" ht="23.25" customHeight="1" x14ac:dyDescent="0.2">
      <c r="A30" s="177" t="s">
        <v>91</v>
      </c>
      <c r="B30" s="177"/>
      <c r="C30" s="177"/>
      <c r="D30" s="155"/>
      <c r="E30" s="157"/>
      <c r="F30" s="156"/>
      <c r="G30" s="155"/>
      <c r="H30" s="156"/>
      <c r="I30" s="158"/>
      <c r="J30" s="158"/>
      <c r="K30" s="158"/>
      <c r="L30" s="157"/>
      <c r="M30" s="156"/>
      <c r="N30" s="155"/>
      <c r="O30" s="156"/>
      <c r="P30" s="162">
        <f>SUM(D30:O30)</f>
        <v>0</v>
      </c>
      <c r="Q30" s="162"/>
    </row>
    <row r="31" spans="1:17" ht="16.5" customHeight="1" x14ac:dyDescent="0.2">
      <c r="A31" s="75"/>
      <c r="B31" s="71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6"/>
    </row>
    <row r="32" spans="1:17" ht="16.5" customHeight="1" x14ac:dyDescent="0.2">
      <c r="A32" s="138" t="s">
        <v>82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0"/>
      <c r="P32" s="169" t="s">
        <v>20</v>
      </c>
      <c r="Q32" s="169"/>
    </row>
    <row r="33" spans="1:17" s="27" customFormat="1" ht="17.25" customHeight="1" x14ac:dyDescent="0.15">
      <c r="A33" s="170" t="s">
        <v>81</v>
      </c>
      <c r="B33" s="171"/>
      <c r="C33" s="171"/>
      <c r="D33" s="171"/>
      <c r="E33" s="171"/>
      <c r="F33" s="172" t="s">
        <v>73</v>
      </c>
      <c r="G33" s="172"/>
      <c r="H33" s="172"/>
      <c r="I33" s="172"/>
      <c r="J33" s="172"/>
      <c r="K33" s="172"/>
      <c r="L33" s="172"/>
      <c r="M33" s="172"/>
      <c r="N33" s="172"/>
      <c r="O33" s="172"/>
      <c r="P33" s="169"/>
      <c r="Q33" s="169"/>
    </row>
    <row r="34" spans="1:17" s="17" customFormat="1" ht="24.75" customHeight="1" x14ac:dyDescent="0.2">
      <c r="A34" s="173" t="s">
        <v>22</v>
      </c>
      <c r="B34" s="174"/>
      <c r="C34" s="173" t="s">
        <v>23</v>
      </c>
      <c r="D34" s="175"/>
      <c r="E34" s="174"/>
      <c r="F34" s="172" t="s">
        <v>83</v>
      </c>
      <c r="G34" s="172"/>
      <c r="H34" s="172"/>
      <c r="I34" s="172"/>
      <c r="J34" s="170" t="s">
        <v>74</v>
      </c>
      <c r="K34" s="171"/>
      <c r="L34" s="176"/>
      <c r="M34" s="170" t="s">
        <v>25</v>
      </c>
      <c r="N34" s="171"/>
      <c r="O34" s="176"/>
      <c r="P34" s="169"/>
      <c r="Q34" s="169"/>
    </row>
    <row r="35" spans="1:17" ht="27" customHeight="1" x14ac:dyDescent="0.2">
      <c r="A35" s="155"/>
      <c r="B35" s="156"/>
      <c r="C35" s="155"/>
      <c r="D35" s="157"/>
      <c r="E35" s="156"/>
      <c r="F35" s="158"/>
      <c r="G35" s="158"/>
      <c r="H35" s="158"/>
      <c r="I35" s="158"/>
      <c r="J35" s="158"/>
      <c r="K35" s="158"/>
      <c r="L35" s="158"/>
      <c r="M35" s="159"/>
      <c r="N35" s="160"/>
      <c r="O35" s="161"/>
      <c r="P35" s="162">
        <f>SUM(A35:O35)</f>
        <v>0</v>
      </c>
      <c r="Q35" s="162"/>
    </row>
    <row r="36" spans="1:17" ht="22.15" customHeight="1" x14ac:dyDescent="0.2">
      <c r="A36" s="77"/>
      <c r="B36" s="77"/>
      <c r="C36" s="74"/>
      <c r="D36" s="74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69"/>
      <c r="Q36" s="69"/>
    </row>
    <row r="37" spans="1:17" ht="10.5" customHeight="1" x14ac:dyDescent="0.2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</row>
    <row r="38" spans="1:17" ht="11.25" customHeight="1" x14ac:dyDescent="0.2">
      <c r="A38" s="78"/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0"/>
      <c r="M38" s="70"/>
      <c r="N38" s="70"/>
      <c r="O38" s="70"/>
      <c r="P38" s="70"/>
      <c r="Q38" s="70"/>
    </row>
    <row r="39" spans="1:17" s="17" customFormat="1" ht="25.5" customHeight="1" x14ac:dyDescent="0.15">
      <c r="A39" s="138" t="s">
        <v>62</v>
      </c>
      <c r="B39" s="139"/>
      <c r="C39" s="139"/>
      <c r="D39" s="139"/>
      <c r="E39" s="139"/>
      <c r="F39" s="139"/>
      <c r="G39" s="140"/>
      <c r="H39" s="79"/>
      <c r="I39" s="79"/>
      <c r="J39" s="154" t="s">
        <v>63</v>
      </c>
      <c r="K39" s="154"/>
      <c r="L39" s="154"/>
      <c r="M39" s="154"/>
      <c r="N39" s="154"/>
      <c r="O39" s="166" t="s">
        <v>26</v>
      </c>
      <c r="P39" s="167"/>
      <c r="Q39" s="168"/>
    </row>
    <row r="40" spans="1:17" ht="26.25" customHeight="1" x14ac:dyDescent="0.2">
      <c r="A40" s="138" t="s">
        <v>27</v>
      </c>
      <c r="B40" s="140"/>
      <c r="C40" s="163" t="s">
        <v>28</v>
      </c>
      <c r="D40" s="164"/>
      <c r="E40" s="165"/>
      <c r="F40" s="163" t="s">
        <v>29</v>
      </c>
      <c r="G40" s="165"/>
      <c r="H40" s="79"/>
      <c r="I40" s="79"/>
      <c r="J40" s="150" t="s">
        <v>76</v>
      </c>
      <c r="K40" s="150"/>
      <c r="L40" s="150"/>
      <c r="M40" s="150"/>
      <c r="N40" s="150"/>
      <c r="O40" s="151"/>
      <c r="P40" s="152"/>
      <c r="Q40" s="153"/>
    </row>
    <row r="41" spans="1:17" ht="26.25" customHeight="1" x14ac:dyDescent="0.2">
      <c r="A41" s="148" t="s">
        <v>31</v>
      </c>
      <c r="B41" s="149"/>
      <c r="C41" s="151"/>
      <c r="D41" s="152"/>
      <c r="E41" s="153"/>
      <c r="F41" s="151"/>
      <c r="G41" s="153"/>
      <c r="H41" s="79"/>
      <c r="I41" s="79"/>
      <c r="J41" s="150" t="s">
        <v>77</v>
      </c>
      <c r="K41" s="150"/>
      <c r="L41" s="150"/>
      <c r="M41" s="150"/>
      <c r="N41" s="150"/>
      <c r="O41" s="151"/>
      <c r="P41" s="152"/>
      <c r="Q41" s="153"/>
    </row>
    <row r="42" spans="1:17" ht="26.25" customHeight="1" x14ac:dyDescent="0.2">
      <c r="A42" s="148" t="s">
        <v>32</v>
      </c>
      <c r="B42" s="149"/>
      <c r="C42" s="151"/>
      <c r="D42" s="152"/>
      <c r="E42" s="153"/>
      <c r="F42" s="151"/>
      <c r="G42" s="153"/>
      <c r="H42" s="79"/>
      <c r="I42" s="79"/>
      <c r="J42" s="150" t="s">
        <v>78</v>
      </c>
      <c r="K42" s="150"/>
      <c r="L42" s="150"/>
      <c r="M42" s="150"/>
      <c r="N42" s="150"/>
      <c r="O42" s="151"/>
      <c r="P42" s="152"/>
      <c r="Q42" s="153"/>
    </row>
    <row r="43" spans="1:17" ht="19.5" customHeight="1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</row>
    <row r="44" spans="1:17" ht="19.5" customHeight="1" x14ac:dyDescent="0.2">
      <c r="A44" s="138" t="s">
        <v>64</v>
      </c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40"/>
    </row>
    <row r="45" spans="1:17" ht="24.75" customHeight="1" x14ac:dyDescent="0.2">
      <c r="A45" s="141" t="s">
        <v>33</v>
      </c>
      <c r="B45" s="141"/>
      <c r="C45" s="141"/>
      <c r="D45" s="141"/>
      <c r="E45" s="141"/>
      <c r="F45" s="141"/>
      <c r="G45" s="110"/>
      <c r="H45" s="81"/>
      <c r="I45" s="81"/>
      <c r="J45" s="142" t="s">
        <v>34</v>
      </c>
      <c r="K45" s="143"/>
      <c r="L45" s="143"/>
      <c r="M45" s="143"/>
      <c r="N45" s="143"/>
      <c r="O45" s="143"/>
      <c r="P45" s="144"/>
      <c r="Q45" s="82"/>
    </row>
    <row r="46" spans="1:17" ht="24.75" customHeight="1" x14ac:dyDescent="0.2">
      <c r="A46" s="119" t="s">
        <v>35</v>
      </c>
      <c r="B46" s="119"/>
      <c r="C46" s="119"/>
      <c r="D46" s="119"/>
      <c r="E46" s="119"/>
      <c r="F46" s="119"/>
      <c r="G46" s="110"/>
      <c r="H46" s="81"/>
      <c r="I46" s="81"/>
      <c r="J46" s="120" t="s">
        <v>36</v>
      </c>
      <c r="K46" s="121"/>
      <c r="L46" s="121"/>
      <c r="M46" s="121"/>
      <c r="N46" s="121"/>
      <c r="O46" s="121"/>
      <c r="P46" s="122"/>
      <c r="Q46" s="110"/>
    </row>
    <row r="47" spans="1:17" ht="24.75" customHeight="1" x14ac:dyDescent="0.2">
      <c r="A47" s="119" t="s">
        <v>37</v>
      </c>
      <c r="B47" s="119"/>
      <c r="C47" s="119"/>
      <c r="D47" s="119"/>
      <c r="E47" s="119"/>
      <c r="F47" s="119"/>
      <c r="G47" s="110"/>
      <c r="H47" s="81"/>
      <c r="I47" s="81"/>
      <c r="J47" s="145" t="s">
        <v>38</v>
      </c>
      <c r="K47" s="146"/>
      <c r="L47" s="146"/>
      <c r="M47" s="146"/>
      <c r="N47" s="146"/>
      <c r="O47" s="146"/>
      <c r="P47" s="147"/>
      <c r="Q47" s="110"/>
    </row>
    <row r="48" spans="1:17" ht="24.75" customHeight="1" x14ac:dyDescent="0.2">
      <c r="A48" s="119" t="s">
        <v>39</v>
      </c>
      <c r="B48" s="119"/>
      <c r="C48" s="119"/>
      <c r="D48" s="119"/>
      <c r="E48" s="119"/>
      <c r="F48" s="119"/>
      <c r="G48" s="110"/>
      <c r="H48" s="81"/>
      <c r="I48" s="81"/>
      <c r="J48" s="120" t="s">
        <v>40</v>
      </c>
      <c r="K48" s="121"/>
      <c r="L48" s="121"/>
      <c r="M48" s="121"/>
      <c r="N48" s="121"/>
      <c r="O48" s="121"/>
      <c r="P48" s="122"/>
      <c r="Q48" s="110"/>
    </row>
    <row r="49" spans="1:17" ht="24.75" customHeight="1" x14ac:dyDescent="0.2">
      <c r="A49" s="119" t="s">
        <v>41</v>
      </c>
      <c r="B49" s="119"/>
      <c r="C49" s="119"/>
      <c r="D49" s="119"/>
      <c r="E49" s="119"/>
      <c r="F49" s="119"/>
      <c r="G49" s="110"/>
      <c r="H49" s="81"/>
      <c r="I49" s="81"/>
      <c r="J49" s="120" t="s">
        <v>42</v>
      </c>
      <c r="K49" s="121"/>
      <c r="L49" s="121"/>
      <c r="M49" s="121"/>
      <c r="N49" s="121"/>
      <c r="O49" s="121"/>
      <c r="P49" s="122"/>
      <c r="Q49" s="110"/>
    </row>
    <row r="50" spans="1:17" ht="24.75" customHeight="1" x14ac:dyDescent="0.2">
      <c r="A50" s="119" t="s">
        <v>43</v>
      </c>
      <c r="B50" s="119"/>
      <c r="C50" s="119"/>
      <c r="D50" s="119"/>
      <c r="E50" s="119"/>
      <c r="F50" s="119"/>
      <c r="G50" s="110"/>
      <c r="H50" s="81"/>
      <c r="I50" s="81"/>
      <c r="J50" s="119" t="s">
        <v>44</v>
      </c>
      <c r="K50" s="119"/>
      <c r="L50" s="119"/>
      <c r="M50" s="119"/>
      <c r="N50" s="119"/>
      <c r="O50" s="119"/>
      <c r="P50" s="119"/>
      <c r="Q50" s="110"/>
    </row>
    <row r="51" spans="1:17" ht="24.75" customHeight="1" x14ac:dyDescent="0.2">
      <c r="A51" s="119" t="s">
        <v>45</v>
      </c>
      <c r="B51" s="119"/>
      <c r="C51" s="119"/>
      <c r="D51" s="119"/>
      <c r="E51" s="119"/>
      <c r="F51" s="119"/>
      <c r="G51" s="110"/>
      <c r="H51" s="81"/>
      <c r="I51" s="81"/>
      <c r="J51" s="120" t="s">
        <v>46</v>
      </c>
      <c r="K51" s="121"/>
      <c r="L51" s="121"/>
      <c r="M51" s="121"/>
      <c r="N51" s="121"/>
      <c r="O51" s="121"/>
      <c r="P51" s="122"/>
      <c r="Q51" s="110"/>
    </row>
    <row r="52" spans="1:17" ht="24.75" customHeight="1" x14ac:dyDescent="0.2">
      <c r="A52" s="120" t="s">
        <v>47</v>
      </c>
      <c r="B52" s="121"/>
      <c r="C52" s="121"/>
      <c r="D52" s="121"/>
      <c r="E52" s="121"/>
      <c r="F52" s="121"/>
      <c r="G52" s="110"/>
      <c r="H52" s="83"/>
      <c r="I52" s="81"/>
      <c r="J52" s="123" t="s">
        <v>48</v>
      </c>
      <c r="K52" s="124"/>
      <c r="L52" s="124"/>
      <c r="M52" s="124"/>
      <c r="N52" s="124"/>
      <c r="O52" s="124"/>
      <c r="P52" s="125"/>
      <c r="Q52" s="84">
        <f>SUM(G45:G52,Q45:Q51)</f>
        <v>0</v>
      </c>
    </row>
    <row r="53" spans="1:17" ht="19.5" customHeight="1" x14ac:dyDescent="0.2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</row>
    <row r="54" spans="1:17" ht="13.5" customHeight="1" x14ac:dyDescent="0.2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1"/>
    </row>
    <row r="55" spans="1:17" ht="13.5" customHeight="1" x14ac:dyDescent="0.2">
      <c r="A55" s="70"/>
      <c r="B55" s="70"/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1"/>
    </row>
    <row r="56" spans="1:17" ht="11.25" customHeight="1" x14ac:dyDescent="0.2">
      <c r="A56" s="70"/>
      <c r="B56" s="70"/>
      <c r="C56" s="70"/>
      <c r="D56" s="70"/>
      <c r="E56" s="70"/>
      <c r="F56" s="70"/>
      <c r="G56" s="70"/>
      <c r="H56" s="70"/>
      <c r="I56" s="70"/>
      <c r="J56" s="85"/>
      <c r="K56" s="70"/>
      <c r="L56" s="70"/>
      <c r="M56" s="70"/>
      <c r="N56" s="70"/>
      <c r="O56" s="70"/>
      <c r="P56" s="70"/>
      <c r="Q56" s="70"/>
    </row>
    <row r="57" spans="1:17" customFormat="1" ht="13.5" customHeight="1" x14ac:dyDescent="0.2">
      <c r="A57" s="126" t="s">
        <v>49</v>
      </c>
      <c r="B57" s="127"/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8"/>
    </row>
    <row r="58" spans="1:17" customFormat="1" ht="18.75" customHeight="1" x14ac:dyDescent="0.2">
      <c r="A58" s="86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8"/>
    </row>
    <row r="59" spans="1:17" customFormat="1" ht="16.5" customHeight="1" x14ac:dyDescent="0.2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</row>
    <row r="60" spans="1:17" customFormat="1" ht="16.5" customHeight="1" x14ac:dyDescent="0.2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</row>
    <row r="61" spans="1:17" customFormat="1" ht="16.5" customHeight="1" x14ac:dyDescent="0.2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</row>
    <row r="62" spans="1:17" ht="18" customHeight="1" x14ac:dyDescent="0.2">
      <c r="A62" s="90" t="s">
        <v>50</v>
      </c>
      <c r="B62" s="90"/>
      <c r="C62" s="91"/>
      <c r="D62" s="91"/>
      <c r="E62" s="91"/>
      <c r="F62" s="91"/>
      <c r="G62" s="91"/>
      <c r="H62" s="91"/>
      <c r="I62" s="91"/>
      <c r="J62" s="91"/>
      <c r="K62" s="91"/>
      <c r="L62" s="71"/>
      <c r="M62" s="71"/>
      <c r="N62" s="71"/>
      <c r="O62" s="71"/>
      <c r="P62" s="71"/>
      <c r="Q62" s="71"/>
    </row>
    <row r="63" spans="1:17" ht="18" customHeight="1" x14ac:dyDescent="0.2">
      <c r="A63" s="129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1"/>
    </row>
    <row r="64" spans="1:17" ht="18" customHeight="1" x14ac:dyDescent="0.2">
      <c r="A64" s="132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4"/>
    </row>
    <row r="65" spans="1:17" ht="18" customHeight="1" x14ac:dyDescent="0.2">
      <c r="A65" s="132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4"/>
    </row>
    <row r="66" spans="1:17" ht="18" customHeight="1" x14ac:dyDescent="0.2">
      <c r="A66" s="135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  <c r="P66" s="136"/>
      <c r="Q66" s="137"/>
    </row>
    <row r="67" spans="1:17" ht="13.5" customHeight="1" x14ac:dyDescent="0.2">
      <c r="A67" s="70"/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</row>
    <row r="68" spans="1:17" ht="13.5" customHeight="1" x14ac:dyDescent="0.2">
      <c r="A68" s="70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</row>
    <row r="69" spans="1:17" s="7" customFormat="1" ht="14.25" customHeight="1" x14ac:dyDescent="0.2">
      <c r="A69" s="116" t="s">
        <v>51</v>
      </c>
      <c r="B69" s="116"/>
      <c r="C69" s="117"/>
      <c r="D69" s="117"/>
      <c r="E69" s="117"/>
      <c r="F69" s="117"/>
      <c r="G69" s="117"/>
      <c r="H69" s="92"/>
      <c r="I69" s="92"/>
      <c r="J69" s="92"/>
      <c r="K69" s="60"/>
      <c r="L69" s="67" t="s">
        <v>52</v>
      </c>
      <c r="M69" s="117"/>
      <c r="N69" s="117"/>
      <c r="O69" s="117"/>
      <c r="P69" s="117"/>
      <c r="Q69" s="117"/>
    </row>
    <row r="70" spans="1:17" s="7" customFormat="1" ht="20.25" customHeight="1" x14ac:dyDescent="0.2">
      <c r="A70" s="93"/>
      <c r="B70" s="93"/>
      <c r="C70" s="66"/>
      <c r="D70" s="66"/>
      <c r="E70" s="93"/>
      <c r="F70" s="93"/>
      <c r="G70" s="93"/>
      <c r="H70" s="92"/>
      <c r="I70" s="92"/>
      <c r="J70" s="92"/>
      <c r="K70" s="94"/>
      <c r="L70" s="60"/>
      <c r="M70" s="60"/>
      <c r="N70" s="60"/>
      <c r="O70" s="60"/>
      <c r="P70" s="60"/>
      <c r="Q70" s="60"/>
    </row>
    <row r="71" spans="1:17" s="7" customFormat="1" ht="32.25" customHeight="1" x14ac:dyDescent="0.2">
      <c r="A71" s="116" t="s">
        <v>53</v>
      </c>
      <c r="B71" s="116"/>
      <c r="C71" s="118"/>
      <c r="D71" s="118"/>
      <c r="E71" s="118"/>
      <c r="F71" s="118"/>
      <c r="G71" s="118"/>
      <c r="H71" s="92"/>
      <c r="I71" s="92"/>
      <c r="J71" s="116" t="s">
        <v>54</v>
      </c>
      <c r="K71" s="116"/>
      <c r="L71" s="116"/>
      <c r="M71" s="118"/>
      <c r="N71" s="118"/>
      <c r="O71" s="118"/>
      <c r="P71" s="118"/>
      <c r="Q71" s="118"/>
    </row>
    <row r="72" spans="1:17" s="7" customFormat="1" ht="21.75" customHeight="1" x14ac:dyDescent="0.2">
      <c r="A72" s="95"/>
      <c r="B72" s="96" t="s">
        <v>55</v>
      </c>
      <c r="C72" s="112"/>
      <c r="D72" s="112"/>
      <c r="E72" s="112"/>
      <c r="F72" s="112"/>
      <c r="G72" s="112"/>
      <c r="H72" s="95"/>
      <c r="I72" s="95"/>
      <c r="J72" s="97"/>
      <c r="K72" s="97"/>
      <c r="L72" s="96" t="s">
        <v>55</v>
      </c>
      <c r="M72" s="98"/>
      <c r="N72" s="99"/>
      <c r="O72" s="99"/>
      <c r="P72" s="99"/>
      <c r="Q72" s="99"/>
    </row>
    <row r="73" spans="1:17" s="7" customFormat="1" ht="21" customHeight="1" x14ac:dyDescent="0.2">
      <c r="A73" s="100"/>
      <c r="B73" s="100"/>
      <c r="C73" s="101"/>
      <c r="D73" s="101"/>
      <c r="E73" s="100"/>
      <c r="F73" s="100"/>
      <c r="G73" s="100"/>
      <c r="H73" s="102"/>
      <c r="I73" s="102"/>
      <c r="J73" s="102"/>
      <c r="K73" s="103"/>
      <c r="L73" s="95"/>
      <c r="M73" s="95"/>
      <c r="N73" s="95"/>
      <c r="O73" s="95"/>
      <c r="P73" s="95"/>
      <c r="Q73" s="95"/>
    </row>
    <row r="74" spans="1:17" s="7" customFormat="1" ht="21" customHeight="1" x14ac:dyDescent="0.2">
      <c r="A74" s="95"/>
      <c r="B74" s="113" t="s">
        <v>57</v>
      </c>
      <c r="C74" s="113"/>
      <c r="D74" s="114"/>
      <c r="E74" s="114"/>
      <c r="F74" s="114"/>
      <c r="G74" s="114"/>
      <c r="H74" s="102"/>
      <c r="I74" s="102"/>
      <c r="J74" s="102"/>
      <c r="K74" s="102"/>
      <c r="L74" s="102"/>
      <c r="M74" s="111" t="s">
        <v>58</v>
      </c>
      <c r="N74" s="95"/>
      <c r="O74" s="95"/>
      <c r="P74" s="95"/>
      <c r="Q74" s="95"/>
    </row>
    <row r="75" spans="1:17" x14ac:dyDescent="0.2">
      <c r="A75" s="100"/>
      <c r="B75" s="100"/>
      <c r="C75" s="105"/>
      <c r="D75" s="105"/>
      <c r="E75" s="105"/>
      <c r="F75" s="105"/>
      <c r="G75" s="105"/>
      <c r="H75" s="105"/>
      <c r="I75" s="105"/>
      <c r="J75" s="105"/>
      <c r="K75" s="105"/>
      <c r="L75" s="105"/>
      <c r="M75" s="105"/>
      <c r="N75" s="105"/>
      <c r="O75" s="106"/>
      <c r="P75" s="106"/>
      <c r="Q75" s="107"/>
    </row>
  </sheetData>
  <sheetProtection algorithmName="SHA-512" hashValue="Y4tC1sz2frkLfZn5Te34uuN/BjWZxUBZZEbdWcX65l/C1yofexSV09GVwbYEeA6t9o1dNMh0hTQvFDOP7I+KTQ==" saltValue="0yaAS0QJB4i7HJZv81FAmQ==" spinCount="100000" sheet="1" formatCells="0" formatColumns="0" selectLockedCells="1"/>
  <protectedRanges>
    <protectedRange sqref="F41:F42" name="Rango1_1"/>
    <protectedRange sqref="C9" name="Rango1"/>
    <protectedRange sqref="M21:M22" name="Rango1_3_1"/>
    <protectedRange sqref="O17" name="Rango1_2_1"/>
  </protectedRanges>
  <mergeCells count="145">
    <mergeCell ref="C72:G72"/>
    <mergeCell ref="B74:C74"/>
    <mergeCell ref="D74:G74"/>
    <mergeCell ref="A69:B69"/>
    <mergeCell ref="C69:G69"/>
    <mergeCell ref="M69:Q69"/>
    <mergeCell ref="A71:B71"/>
    <mergeCell ref="C71:G71"/>
    <mergeCell ref="J71:L71"/>
    <mergeCell ref="M71:Q71"/>
    <mergeCell ref="A51:F51"/>
    <mergeCell ref="J51:P51"/>
    <mergeCell ref="A52:F52"/>
    <mergeCell ref="J52:P52"/>
    <mergeCell ref="A57:Q57"/>
    <mergeCell ref="A63:Q66"/>
    <mergeCell ref="A48:F48"/>
    <mergeCell ref="J48:P48"/>
    <mergeCell ref="A49:F49"/>
    <mergeCell ref="J49:P49"/>
    <mergeCell ref="A50:F50"/>
    <mergeCell ref="J50:P50"/>
    <mergeCell ref="A44:Q44"/>
    <mergeCell ref="A45:F45"/>
    <mergeCell ref="J45:P45"/>
    <mergeCell ref="A46:F46"/>
    <mergeCell ref="J46:P46"/>
    <mergeCell ref="A47:F47"/>
    <mergeCell ref="J47:P47"/>
    <mergeCell ref="A41:B41"/>
    <mergeCell ref="C41:E41"/>
    <mergeCell ref="F41:G41"/>
    <mergeCell ref="J41:N41"/>
    <mergeCell ref="O41:Q41"/>
    <mergeCell ref="A42:B42"/>
    <mergeCell ref="C42:E42"/>
    <mergeCell ref="F42:G42"/>
    <mergeCell ref="J42:N42"/>
    <mergeCell ref="O42:Q42"/>
    <mergeCell ref="A39:G39"/>
    <mergeCell ref="J39:N39"/>
    <mergeCell ref="O39:Q39"/>
    <mergeCell ref="A40:B40"/>
    <mergeCell ref="C40:E40"/>
    <mergeCell ref="F40:G40"/>
    <mergeCell ref="J40:N40"/>
    <mergeCell ref="O40:Q40"/>
    <mergeCell ref="A35:B35"/>
    <mergeCell ref="C35:E35"/>
    <mergeCell ref="F35:I35"/>
    <mergeCell ref="J35:L35"/>
    <mergeCell ref="M35:O35"/>
    <mergeCell ref="P35:Q35"/>
    <mergeCell ref="A32:O32"/>
    <mergeCell ref="P32:Q34"/>
    <mergeCell ref="A33:E33"/>
    <mergeCell ref="F33:O33"/>
    <mergeCell ref="A34:B34"/>
    <mergeCell ref="C34:E34"/>
    <mergeCell ref="F34:I34"/>
    <mergeCell ref="J34:L34"/>
    <mergeCell ref="M34:O34"/>
    <mergeCell ref="P29:Q29"/>
    <mergeCell ref="A30:C30"/>
    <mergeCell ref="D30:F30"/>
    <mergeCell ref="G30:H30"/>
    <mergeCell ref="I30:K30"/>
    <mergeCell ref="L30:M30"/>
    <mergeCell ref="N30:O30"/>
    <mergeCell ref="P30:Q30"/>
    <mergeCell ref="A29:C29"/>
    <mergeCell ref="D29:F29"/>
    <mergeCell ref="G29:H29"/>
    <mergeCell ref="I29:K29"/>
    <mergeCell ref="L29:M29"/>
    <mergeCell ref="N29:O29"/>
    <mergeCell ref="A26:O26"/>
    <mergeCell ref="P26:Q28"/>
    <mergeCell ref="A27:C28"/>
    <mergeCell ref="D27:H27"/>
    <mergeCell ref="I27:O27"/>
    <mergeCell ref="D28:F28"/>
    <mergeCell ref="G28:H28"/>
    <mergeCell ref="I28:K28"/>
    <mergeCell ref="L28:M28"/>
    <mergeCell ref="N28:O28"/>
    <mergeCell ref="B23:F23"/>
    <mergeCell ref="G23:H23"/>
    <mergeCell ref="I23:J23"/>
    <mergeCell ref="K23:L23"/>
    <mergeCell ref="M23:O23"/>
    <mergeCell ref="A25:Q25"/>
    <mergeCell ref="B21:F21"/>
    <mergeCell ref="G21:H21"/>
    <mergeCell ref="I21:J21"/>
    <mergeCell ref="K21:L21"/>
    <mergeCell ref="M21:O21"/>
    <mergeCell ref="B22:F22"/>
    <mergeCell ref="G22:H22"/>
    <mergeCell ref="I22:J22"/>
    <mergeCell ref="K22:L22"/>
    <mergeCell ref="M22:O22"/>
    <mergeCell ref="B19:O19"/>
    <mergeCell ref="B20:F20"/>
    <mergeCell ref="G20:H20"/>
    <mergeCell ref="I20:J20"/>
    <mergeCell ref="K20:L20"/>
    <mergeCell ref="M20:O20"/>
    <mergeCell ref="B16:F16"/>
    <mergeCell ref="G16:H16"/>
    <mergeCell ref="I16:J16"/>
    <mergeCell ref="K16:L16"/>
    <mergeCell ref="M16:O16"/>
    <mergeCell ref="B17:F17"/>
    <mergeCell ref="G17:H17"/>
    <mergeCell ref="I17:J17"/>
    <mergeCell ref="K17:L17"/>
    <mergeCell ref="M17:O17"/>
    <mergeCell ref="A14:B14"/>
    <mergeCell ref="C14:E14"/>
    <mergeCell ref="F14:H14"/>
    <mergeCell ref="I14:K14"/>
    <mergeCell ref="L14:N14"/>
    <mergeCell ref="O14:Q14"/>
    <mergeCell ref="A12:B13"/>
    <mergeCell ref="C12:Q12"/>
    <mergeCell ref="C13:E13"/>
    <mergeCell ref="F13:H13"/>
    <mergeCell ref="I13:K13"/>
    <mergeCell ref="L13:N13"/>
    <mergeCell ref="O13:Q13"/>
    <mergeCell ref="B6:G6"/>
    <mergeCell ref="H6:I6"/>
    <mergeCell ref="J6:M6"/>
    <mergeCell ref="N6:O6"/>
    <mergeCell ref="P6:Q6"/>
    <mergeCell ref="B9:G9"/>
    <mergeCell ref="H9:I9"/>
    <mergeCell ref="J9:P9"/>
    <mergeCell ref="A1:D1"/>
    <mergeCell ref="K1:Q1"/>
    <mergeCell ref="A2:D2"/>
    <mergeCell ref="K2:Q2"/>
    <mergeCell ref="K3:Q3"/>
    <mergeCell ref="A4:Q4"/>
  </mergeCells>
  <conditionalFormatting sqref="O14:Q14">
    <cfRule type="cellIs" dxfId="51" priority="13" operator="lessThan">
      <formula>0</formula>
    </cfRule>
  </conditionalFormatting>
  <conditionalFormatting sqref="C14:E14">
    <cfRule type="cellIs" dxfId="50" priority="11" operator="lessThan">
      <formula>$G$23</formula>
    </cfRule>
    <cfRule type="cellIs" dxfId="49" priority="12" operator="lessThan">
      <formula>0</formula>
    </cfRule>
  </conditionalFormatting>
  <conditionalFormatting sqref="M21:O21">
    <cfRule type="cellIs" dxfId="48" priority="10" stopIfTrue="1" operator="lessThan">
      <formula>0</formula>
    </cfRule>
  </conditionalFormatting>
  <conditionalFormatting sqref="M22:O22">
    <cfRule type="cellIs" dxfId="47" priority="9" operator="lessThan">
      <formula>0</formula>
    </cfRule>
  </conditionalFormatting>
  <conditionalFormatting sqref="M23:O23">
    <cfRule type="cellIs" dxfId="46" priority="4" operator="greaterThan">
      <formula>$O$14</formula>
    </cfRule>
    <cfRule type="cellIs" dxfId="45" priority="8" operator="lessThan">
      <formula>0</formula>
    </cfRule>
  </conditionalFormatting>
  <conditionalFormatting sqref="G21:H21">
    <cfRule type="cellIs" dxfId="44" priority="7" operator="lessThan">
      <formula>0</formula>
    </cfRule>
  </conditionalFormatting>
  <conditionalFormatting sqref="G22:H22">
    <cfRule type="cellIs" dxfId="43" priority="6" operator="lessThan">
      <formula>0</formula>
    </cfRule>
  </conditionalFormatting>
  <conditionalFormatting sqref="G23:H23">
    <cfRule type="cellIs" dxfId="42" priority="3" operator="greaterThan">
      <formula>$C$14</formula>
    </cfRule>
    <cfRule type="cellIs" dxfId="41" priority="5" operator="lessThan">
      <formula>0</formula>
    </cfRule>
  </conditionalFormatting>
  <conditionalFormatting sqref="G17:H17">
    <cfRule type="cellIs" dxfId="40" priority="2" operator="lessThan">
      <formula>0</formula>
    </cfRule>
  </conditionalFormatting>
  <conditionalFormatting sqref="M17:O17">
    <cfRule type="cellIs" dxfId="39" priority="1" operator="lessThan">
      <formula>0</formula>
    </cfRule>
  </conditionalFormatting>
  <dataValidations count="3">
    <dataValidation operator="greaterThanOrEqual" allowBlank="1" error="El año introducido debe ser Mayor o Igual al 2008." sqref="P6:Q6"/>
    <dataValidation showDropDown="1" error="Debe Seleccionar un Mes de la Lista." prompt="Seleccione un Mes de la lista" sqref="J6:M6"/>
    <dataValidation type="whole" operator="greaterThanOrEqual" allowBlank="1" showInputMessage="1" showErrorMessage="1" error="Los datos introducidos no son los correctos, Favor Verifique." sqref="I21:O23 F41:F42 G45:G52 Q45:Q52 C14:Q14 A35:C35 P35:Q35 J35 F35 N29:N30 D29:D30 G29:G30 P29:Q30 G17 G21:G23 I17:L17 C41:C42 O40:O42">
      <formula1>0</formula1>
    </dataValidation>
  </dataValidations>
  <printOptions horizontalCentered="1"/>
  <pageMargins left="0.16" right="0.13" top="0.39" bottom="0" header="0.15748031496062992" footer="0.15748031496062992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1</xdr:col>
                    <xdr:colOff>466725</xdr:colOff>
                    <xdr:row>71</xdr:row>
                    <xdr:rowOff>47625</xdr:rowOff>
                  </from>
                  <to>
                    <xdr:col>3</xdr:col>
                    <xdr:colOff>247650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3</xdr:col>
                    <xdr:colOff>342900</xdr:colOff>
                    <xdr:row>71</xdr:row>
                    <xdr:rowOff>47625</xdr:rowOff>
                  </from>
                  <to>
                    <xdr:col>6</xdr:col>
                    <xdr:colOff>123825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6</xdr:col>
                    <xdr:colOff>66675</xdr:colOff>
                    <xdr:row>71</xdr:row>
                    <xdr:rowOff>47625</xdr:rowOff>
                  </from>
                  <to>
                    <xdr:col>7</xdr:col>
                    <xdr:colOff>114300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11</xdr:col>
                    <xdr:colOff>381000</xdr:colOff>
                    <xdr:row>71</xdr:row>
                    <xdr:rowOff>47625</xdr:rowOff>
                  </from>
                  <to>
                    <xdr:col>13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13</xdr:col>
                    <xdr:colOff>276225</xdr:colOff>
                    <xdr:row>71</xdr:row>
                    <xdr:rowOff>47625</xdr:rowOff>
                  </from>
                  <to>
                    <xdr:col>15</xdr:col>
                    <xdr:colOff>266700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15</xdr:col>
                    <xdr:colOff>190500</xdr:colOff>
                    <xdr:row>71</xdr:row>
                    <xdr:rowOff>47625</xdr:rowOff>
                  </from>
                  <to>
                    <xdr:col>16</xdr:col>
                    <xdr:colOff>533400</xdr:colOff>
                    <xdr:row>71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ENERO (copia)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Crissia Marisol Cañas</dc:creator>
  <cp:lastModifiedBy>Crissia Marisol Cañas</cp:lastModifiedBy>
  <cp:lastPrinted>2025-01-21T16:01:43Z</cp:lastPrinted>
  <dcterms:created xsi:type="dcterms:W3CDTF">2025-01-10T17:01:50Z</dcterms:created>
  <dcterms:modified xsi:type="dcterms:W3CDTF">2025-01-21T16:10:37Z</dcterms:modified>
</cp:coreProperties>
</file>